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873834AF-8C4F-4999-B2B0-1FB6678A8B0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1" i="1" l="1"/>
  <c r="S21" i="1"/>
  <c r="Y19" i="1"/>
  <c r="S19" i="1"/>
  <c r="Y33" i="1"/>
  <c r="S25" i="1"/>
  <c r="Y25" i="1"/>
  <c r="S29" i="1"/>
  <c r="Y29" i="1"/>
  <c r="S36" i="1"/>
  <c r="Y36" i="1"/>
  <c r="S39" i="1"/>
  <c r="Y39" i="1"/>
  <c r="Y49" i="1"/>
  <c r="Y53" i="1"/>
  <c r="Y57" i="1"/>
</calcChain>
</file>

<file path=xl/sharedStrings.xml><?xml version="1.0" encoding="utf-8"?>
<sst xmlns="http://schemas.openxmlformats.org/spreadsheetml/2006/main" count="149" uniqueCount="91">
  <si>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</si>
  <si>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</si>
  <si>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</si>
  <si>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</si>
  <si>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</si>
  <si>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</si>
  <si>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</si>
  <si>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</si>
  <si>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</si>
  <si>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</si>
  <si>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</si>
  <si>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</si>
  <si>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</si>
  <si>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</si>
  <si>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</si>
  <si>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</si>
  <si>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</si>
  <si>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</si>
  <si>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</si>
  <si>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</si>
  <si>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</si>
  <si>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</si>
  <si>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</si>
  <si>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</si>
  <si>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</si>
  <si>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</si>
  <si>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</si>
  <si>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</si>
  <si>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</si>
  <si>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</si>
  <si>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</si>
  <si>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</si>
  <si>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</si>
  <si>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</si>
  <si>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</si>
  <si>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</si>
  <si>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</si>
  <si>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</si>
  <si>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</si>
  <si>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</si>
  <si>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</si>
  <si>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</si>
  <si>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</si>
  <si>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</si>
  <si>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</si>
  <si>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</si>
  <si>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</si>
  <si>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</si>
  <si>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</si>
  <si>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</si>
  <si>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</si>
  <si>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</si>
  <si>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</si>
  <si>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</si>
  <si>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</si>
  <si>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</si>
  <si>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</si>
  <si>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</si>
  <si>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</si>
  <si>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</si>
  <si>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</si>
  <si>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</si>
  <si>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</si>
  <si>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</si>
  <si>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</si>
  <si>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</si>
  <si>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</si>
  <si>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</si>
  <si>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Всего задолженности</t>
  </si>
  <si>
    <t>Всего по счету 
040160000</t>
  </si>
  <si>
    <t>х</t>
  </si>
  <si>
    <t>Всего по счету 
040140000</t>
  </si>
  <si>
    <t>Максимова О. Н.</t>
  </si>
  <si>
    <t>6117000910</t>
  </si>
  <si>
    <t>ГОД</t>
  </si>
  <si>
    <t>5</t>
  </si>
  <si>
    <t>01.01.2025</t>
  </si>
  <si>
    <t>3</t>
  </si>
  <si>
    <t>500</t>
  </si>
  <si>
    <t>Замула Н. А.</t>
  </si>
  <si>
    <t>собственные доходы учреждения</t>
  </si>
  <si>
    <t>дебиторская</t>
  </si>
  <si>
    <t>220500000</t>
  </si>
  <si>
    <t>07020000000000120</t>
  </si>
  <si>
    <t>004</t>
  </si>
  <si>
    <t>220521</t>
  </si>
  <si>
    <t>220521000</t>
  </si>
  <si>
    <t>07020000000000150</t>
  </si>
  <si>
    <t>220555</t>
  </si>
  <si>
    <t>007</t>
  </si>
  <si>
    <t>220555000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</si>
</sst>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283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14" xfId="100" applyFont="1" applyBorder="1" applyAlignment="1">
      <alignment horizontal="left" wrapText="1"/>
    </xf>
    <xf numFmtId="0" fontId="18" fillId="0" borderId="23" xfId="100" applyFont="1" applyBorder="1" applyAlignment="1">
      <alignment horizontal="left" wrapText="1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center"/>
    </xf>
    <xf numFmtId="164" fontId="18" fillId="24" borderId="18" xfId="100" applyNumberFormat="1" applyFont="1" applyFill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5" fillId="0" borderId="14" xfId="100" applyFont="1" applyBorder="1" applyAlignment="1">
      <alignment horizontal="center" vertic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49" fontId="18" fillId="30" borderId="48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0" fontId="21" fillId="0" borderId="0" xfId="100" applyFont="1" applyAlignment="1">
      <alignment horizontal="center"/>
    </xf>
    <xf numFmtId="0" fontId="26" fillId="27" borderId="30" xfId="100" applyFont="1" applyFill="1" applyBorder="1" applyAlignment="1">
      <alignment horizontal="left" indent="2"/>
    </xf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18" fillId="0" borderId="28" xfId="100" applyFont="1" applyBorder="1" applyAlignment="1">
      <alignment horizontal="righ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164" fontId="18" fillId="24" borderId="22" xfId="100" applyNumberFormat="1" applyFont="1" applyFill="1" applyBorder="1" applyAlignment="1">
      <alignment horizontal="right"/>
    </xf>
    <xf numFmtId="0" fontId="18" fillId="0" borderId="0" xfId="100" applyFont="1" applyAlignment="1">
      <alignment horizontal="right" indent="2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0" fontId="18" fillId="0" borderId="24" xfId="100" applyFont="1" applyBorder="1" applyAlignment="1">
      <alignment horizontal="center" vertical="center" wrapText="1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28" fillId="24" borderId="60" xfId="100" applyFont="1" applyFill="1" applyBorder="1" applyAlignment="1">
      <alignment horizontal="left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0" fontId="32" fillId="24" borderId="40" xfId="100" applyFont="1" applyFill="1" applyBorder="1" applyAlignment="1">
      <alignment horizontal="left" wrapText="1"/>
    </xf>
    <xf numFmtId="0" fontId="32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</cellXfs>
  <cellStyles count="119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60"/>
  <sheetViews>
    <sheetView tabSelected="1" view="pageBreakPreview" zoomScale="60" zoomScaleNormal="100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33" t="s">
        <v>26</v>
      </c>
      <c r="W2" s="234"/>
      <c r="X2" s="4" t="s">
        <v>13</v>
      </c>
      <c r="Y2" s="5"/>
      <c r="Z2" s="43" t="s">
        <v>75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78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36" t="s">
        <v>14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6"/>
      <c r="Z4" s="43" t="s">
        <v>76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28" t="s">
        <v>32</v>
      </c>
      <c r="C6" s="228"/>
      <c r="D6" s="228"/>
      <c r="E6" s="228"/>
      <c r="F6" s="228"/>
      <c r="G6" s="228"/>
      <c r="H6" s="228"/>
      <c r="I6" s="235" t="s">
        <v>80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8"/>
      <c r="Z6" s="43" t="s">
        <v>77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28" t="s">
        <v>0</v>
      </c>
      <c r="C8" s="228"/>
      <c r="D8" s="228"/>
      <c r="E8" s="228"/>
      <c r="F8" s="228"/>
      <c r="G8" s="228"/>
      <c r="H8" s="228"/>
      <c r="I8" s="235" t="s">
        <v>81</v>
      </c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8"/>
      <c r="Z8" s="43" t="s">
        <v>73</v>
      </c>
      <c r="AA8" s="42" t="s">
        <v>49</v>
      </c>
      <c r="AB8" s="23" t="s">
        <v>79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12" t="s">
        <v>1</v>
      </c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10"/>
      <c r="Z9" s="43" t="s">
        <v>74</v>
      </c>
      <c r="AA9" s="42" t="s">
        <v>50</v>
      </c>
      <c r="AB9" s="23" t="s">
        <v>79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72</v>
      </c>
      <c r="AC10" s="46" t="s">
        <v>62</v>
      </c>
      <c r="AD10" s="10"/>
    </row>
    <row r="11" spans="2:30" x14ac:dyDescent="0.2">
      <c r="B11" s="237" t="s">
        <v>19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32" t="s">
        <v>12</v>
      </c>
      <c r="C13" s="192"/>
      <c r="D13" s="192"/>
      <c r="E13" s="192"/>
      <c r="F13" s="192"/>
      <c r="G13" s="192"/>
      <c r="H13" s="214" t="s">
        <v>2</v>
      </c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32"/>
      <c r="C14" s="192"/>
      <c r="D14" s="192"/>
      <c r="E14" s="192"/>
      <c r="F14" s="192"/>
      <c r="G14" s="192"/>
      <c r="H14" s="182" t="s">
        <v>8</v>
      </c>
      <c r="I14" s="182"/>
      <c r="J14" s="182"/>
      <c r="K14" s="182"/>
      <c r="L14" s="182"/>
      <c r="M14" s="182"/>
      <c r="N14" s="182"/>
      <c r="O14" s="214" t="s">
        <v>33</v>
      </c>
      <c r="P14" s="216"/>
      <c r="Q14" s="216"/>
      <c r="R14" s="215"/>
      <c r="S14" s="182" t="s">
        <v>9</v>
      </c>
      <c r="T14" s="241"/>
      <c r="U14" s="242"/>
      <c r="V14" s="238" t="s">
        <v>37</v>
      </c>
      <c r="W14" s="239"/>
      <c r="X14" s="24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32"/>
      <c r="C15" s="192"/>
      <c r="D15" s="192"/>
      <c r="E15" s="192"/>
      <c r="F15" s="192"/>
      <c r="G15" s="192"/>
      <c r="H15" s="182" t="s">
        <v>3</v>
      </c>
      <c r="I15" s="182" t="s">
        <v>20</v>
      </c>
      <c r="J15" s="182"/>
      <c r="K15" s="182"/>
      <c r="L15" s="182"/>
      <c r="M15" s="182"/>
      <c r="N15" s="182"/>
      <c r="O15" s="214" t="s">
        <v>34</v>
      </c>
      <c r="P15" s="215"/>
      <c r="Q15" s="214" t="s">
        <v>35</v>
      </c>
      <c r="R15" s="215"/>
      <c r="S15" s="182" t="s">
        <v>3</v>
      </c>
      <c r="T15" s="182" t="s">
        <v>20</v>
      </c>
      <c r="U15" s="214"/>
      <c r="V15" s="182" t="s">
        <v>3</v>
      </c>
      <c r="W15" s="182" t="s">
        <v>20</v>
      </c>
      <c r="X15" s="214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32"/>
      <c r="C16" s="192"/>
      <c r="D16" s="192"/>
      <c r="E16" s="192"/>
      <c r="F16" s="192"/>
      <c r="G16" s="192"/>
      <c r="H16" s="182"/>
      <c r="I16" s="192" t="s">
        <v>21</v>
      </c>
      <c r="J16" s="192"/>
      <c r="K16" s="192"/>
      <c r="L16" s="192" t="s">
        <v>22</v>
      </c>
      <c r="M16" s="192"/>
      <c r="N16" s="192"/>
      <c r="O16" s="19" t="s">
        <v>3</v>
      </c>
      <c r="P16" s="19" t="s">
        <v>67</v>
      </c>
      <c r="Q16" s="19" t="s">
        <v>3</v>
      </c>
      <c r="R16" s="19" t="s">
        <v>67</v>
      </c>
      <c r="S16" s="182"/>
      <c r="T16" s="19" t="s">
        <v>21</v>
      </c>
      <c r="U16" s="18" t="s">
        <v>22</v>
      </c>
      <c r="V16" s="18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26">
        <v>1</v>
      </c>
      <c r="C17" s="201"/>
      <c r="D17" s="201"/>
      <c r="E17" s="201"/>
      <c r="F17" s="201"/>
      <c r="G17" s="201"/>
      <c r="H17" s="11">
        <v>2</v>
      </c>
      <c r="I17" s="224">
        <v>3</v>
      </c>
      <c r="J17" s="225"/>
      <c r="K17" s="226"/>
      <c r="L17" s="224">
        <v>4</v>
      </c>
      <c r="M17" s="225"/>
      <c r="N17" s="226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29" t="s">
        <v>40</v>
      </c>
      <c r="C18" s="230"/>
      <c r="D18" s="230"/>
      <c r="E18" s="230"/>
      <c r="F18" s="230"/>
      <c r="G18" s="230"/>
      <c r="H18" s="48"/>
      <c r="I18" s="227"/>
      <c r="J18" s="227"/>
      <c r="K18" s="227"/>
      <c r="L18" s="227"/>
      <c r="M18" s="227"/>
      <c r="N18" s="227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138" t="s">
        <v>83</v>
      </c>
      <c r="C19" s="139"/>
      <c r="D19" s="139"/>
      <c r="E19" s="140"/>
      <c r="F19" s="69" t="s">
        <v>85</v>
      </c>
      <c r="G19" s="100" t="s">
        <v>84</v>
      </c>
      <c r="H19" s="28">
        <v>26966.38</v>
      </c>
      <c r="I19" s="141"/>
      <c r="J19" s="141"/>
      <c r="K19" s="141"/>
      <c r="L19" s="141"/>
      <c r="M19" s="141"/>
      <c r="N19" s="141"/>
      <c r="O19" s="28"/>
      <c r="P19" s="28"/>
      <c r="Q19" s="28">
        <v>11005.68</v>
      </c>
      <c r="R19" s="28"/>
      <c r="S19" s="63">
        <f>H19+O19-Q19</f>
        <v>15960.7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07020000000000120220521004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142" t="s">
        <v>42</v>
      </c>
      <c r="C20" s="143"/>
      <c r="D20" s="143"/>
      <c r="E20" s="144"/>
      <c r="F20" s="146" t="s">
        <v>86</v>
      </c>
      <c r="G20" s="147"/>
      <c r="H20" s="62">
        <v>26966.38</v>
      </c>
      <c r="I20" s="145"/>
      <c r="J20" s="145"/>
      <c r="K20" s="145"/>
      <c r="L20" s="145"/>
      <c r="M20" s="145"/>
      <c r="N20" s="145"/>
      <c r="O20" s="62"/>
      <c r="P20" s="62"/>
      <c r="Q20" s="62">
        <v>11005.68</v>
      </c>
      <c r="R20" s="62"/>
      <c r="S20" s="62">
        <v>15960.7</v>
      </c>
      <c r="T20" s="62"/>
      <c r="U20" s="62"/>
      <c r="V20" s="62"/>
      <c r="W20" s="62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138" t="s">
        <v>87</v>
      </c>
      <c r="C21" s="139"/>
      <c r="D21" s="139"/>
      <c r="E21" s="140"/>
      <c r="F21" s="69" t="s">
        <v>88</v>
      </c>
      <c r="G21" s="100" t="s">
        <v>89</v>
      </c>
      <c r="H21" s="28"/>
      <c r="I21" s="141"/>
      <c r="J21" s="141"/>
      <c r="K21" s="141"/>
      <c r="L21" s="141"/>
      <c r="M21" s="141"/>
      <c r="N21" s="141"/>
      <c r="O21" s="28">
        <v>453428</v>
      </c>
      <c r="P21" s="28"/>
      <c r="Q21" s="28">
        <v>453428</v>
      </c>
      <c r="R21" s="28"/>
      <c r="S21" s="63">
        <f>H21+O21-Q21</f>
        <v>0</v>
      </c>
      <c r="T21" s="28"/>
      <c r="U21" s="28"/>
      <c r="V21" s="59"/>
      <c r="W21" s="59"/>
      <c r="X21" s="60"/>
      <c r="Y21" s="8" t="str">
        <f>IF(B21="","00000000000000000",B21)&amp;IF(F21="","000000",F21)&amp;IF(G21="","000",G21)</f>
        <v>07020000000000150220555007</v>
      </c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142" t="s">
        <v>42</v>
      </c>
      <c r="C22" s="143"/>
      <c r="D22" s="143"/>
      <c r="E22" s="144"/>
      <c r="F22" s="146" t="s">
        <v>90</v>
      </c>
      <c r="G22" s="147"/>
      <c r="H22" s="62"/>
      <c r="I22" s="145"/>
      <c r="J22" s="145"/>
      <c r="K22" s="145"/>
      <c r="L22" s="145"/>
      <c r="M22" s="145"/>
      <c r="N22" s="145"/>
      <c r="O22" s="62">
        <v>453428</v>
      </c>
      <c r="P22" s="62"/>
      <c r="Q22" s="62">
        <v>453428</v>
      </c>
      <c r="R22" s="62"/>
      <c r="S22" s="62">
        <v>0</v>
      </c>
      <c r="T22" s="62"/>
      <c r="U22" s="62"/>
      <c r="V22" s="62"/>
      <c r="W22" s="62"/>
      <c r="X22" s="49"/>
      <c r="Y22" s="23"/>
      <c r="Z22" s="23"/>
      <c r="AA22" s="23"/>
      <c r="AB22" s="23"/>
      <c r="AC22" s="23"/>
      <c r="AD22" s="14"/>
      <c r="AE22" s="26"/>
      <c r="AF22" s="27"/>
      <c r="AG22" s="27"/>
    </row>
    <row r="23" spans="2:33" hidden="1" x14ac:dyDescent="0.2">
      <c r="B23" s="183"/>
      <c r="C23" s="184"/>
      <c r="D23" s="184"/>
      <c r="E23" s="185"/>
      <c r="F23" s="68"/>
      <c r="G23" s="68"/>
      <c r="H23" s="50"/>
      <c r="I23" s="186"/>
      <c r="J23" s="186"/>
      <c r="K23" s="186"/>
      <c r="L23" s="186"/>
      <c r="M23" s="186"/>
      <c r="N23" s="186"/>
      <c r="O23" s="50"/>
      <c r="P23" s="50"/>
      <c r="Q23" s="50"/>
      <c r="R23" s="50"/>
      <c r="S23" s="50"/>
      <c r="T23" s="50"/>
      <c r="U23" s="50"/>
      <c r="V23" s="50"/>
      <c r="W23" s="50"/>
      <c r="X23" s="51"/>
      <c r="Y23" s="23"/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10" t="s">
        <v>39</v>
      </c>
      <c r="C24" s="211"/>
      <c r="D24" s="211"/>
      <c r="E24" s="211"/>
      <c r="F24" s="211"/>
      <c r="G24" s="211"/>
      <c r="H24" s="47"/>
      <c r="I24" s="156"/>
      <c r="J24" s="156"/>
      <c r="K24" s="156"/>
      <c r="L24" s="156"/>
      <c r="M24" s="156"/>
      <c r="N24" s="156"/>
      <c r="O24" s="47"/>
      <c r="P24" s="47"/>
      <c r="Q24" s="47"/>
      <c r="R24" s="47"/>
      <c r="S24" s="47"/>
      <c r="T24" s="47"/>
      <c r="U24" s="47"/>
      <c r="V24" s="47"/>
      <c r="W24" s="47"/>
      <c r="X24" s="37"/>
      <c r="Y24" s="8"/>
      <c r="Z24" s="8"/>
      <c r="AA24" s="8"/>
      <c r="AB24" s="8"/>
      <c r="AC24" s="8"/>
      <c r="AD24" s="13"/>
    </row>
    <row r="25" spans="2:33" x14ac:dyDescent="0.2">
      <c r="B25" s="177"/>
      <c r="C25" s="178"/>
      <c r="D25" s="178"/>
      <c r="E25" s="179"/>
      <c r="F25" s="116"/>
      <c r="G25" s="129"/>
      <c r="H25" s="117"/>
      <c r="I25" s="209"/>
      <c r="J25" s="209"/>
      <c r="K25" s="209"/>
      <c r="L25" s="209"/>
      <c r="M25" s="209"/>
      <c r="N25" s="209"/>
      <c r="O25" s="117"/>
      <c r="P25" s="117"/>
      <c r="Q25" s="117"/>
      <c r="R25" s="117"/>
      <c r="S25" s="119">
        <f>H25+O25-Q25</f>
        <v>0</v>
      </c>
      <c r="T25" s="117"/>
      <c r="U25" s="117"/>
      <c r="V25" s="120"/>
      <c r="W25" s="120"/>
      <c r="X25" s="130"/>
      <c r="Y25" s="122" t="str">
        <f>IF(B25="","00000000000000000",B25)&amp;IF(F25="","000000",F25)&amp;IF(G25="","000",G25)</f>
        <v>00000000000000000000000000</v>
      </c>
      <c r="Z25" s="123"/>
      <c r="AA25" s="123"/>
      <c r="AB25" s="123"/>
      <c r="AC25" s="123"/>
      <c r="AD25" s="14"/>
      <c r="AE25" s="26"/>
      <c r="AF25" s="27"/>
      <c r="AG25" s="27"/>
    </row>
    <row r="26" spans="2:33" hidden="1" x14ac:dyDescent="0.2">
      <c r="B26" s="217" t="s">
        <v>42</v>
      </c>
      <c r="C26" s="218"/>
      <c r="D26" s="218"/>
      <c r="E26" s="219"/>
      <c r="F26" s="193"/>
      <c r="G26" s="194"/>
      <c r="H26" s="131"/>
      <c r="I26" s="190"/>
      <c r="J26" s="190"/>
      <c r="K26" s="190"/>
      <c r="L26" s="190"/>
      <c r="M26" s="190"/>
      <c r="N26" s="190"/>
      <c r="O26" s="131"/>
      <c r="P26" s="131"/>
      <c r="Q26" s="131"/>
      <c r="R26" s="131"/>
      <c r="S26" s="131"/>
      <c r="T26" s="131"/>
      <c r="U26" s="131"/>
      <c r="V26" s="131"/>
      <c r="W26" s="131"/>
      <c r="X26" s="132"/>
      <c r="Y26" s="123"/>
      <c r="Z26" s="123"/>
      <c r="AA26" s="123"/>
      <c r="AB26" s="123"/>
      <c r="AC26" s="123"/>
      <c r="AD26" s="14"/>
      <c r="AE26" s="26"/>
      <c r="AF26" s="27"/>
      <c r="AG26" s="27"/>
    </row>
    <row r="27" spans="2:33" ht="0.75" hidden="1" customHeight="1" x14ac:dyDescent="0.2">
      <c r="B27" s="183"/>
      <c r="C27" s="184"/>
      <c r="D27" s="184"/>
      <c r="E27" s="185"/>
      <c r="F27" s="68"/>
      <c r="G27" s="68"/>
      <c r="H27" s="50"/>
      <c r="I27" s="186"/>
      <c r="J27" s="186"/>
      <c r="K27" s="186"/>
      <c r="L27" s="186"/>
      <c r="M27" s="186"/>
      <c r="N27" s="186"/>
      <c r="O27" s="50"/>
      <c r="P27" s="50"/>
      <c r="Q27" s="50"/>
      <c r="R27" s="50"/>
      <c r="S27" s="50"/>
      <c r="T27" s="50"/>
      <c r="U27" s="50"/>
      <c r="V27" s="50"/>
      <c r="W27" s="50"/>
      <c r="X27" s="51"/>
      <c r="Y27" s="23"/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10" t="s">
        <v>41</v>
      </c>
      <c r="C28" s="211"/>
      <c r="D28" s="211"/>
      <c r="E28" s="211"/>
      <c r="F28" s="211"/>
      <c r="G28" s="211"/>
      <c r="H28" s="47"/>
      <c r="I28" s="156"/>
      <c r="J28" s="156"/>
      <c r="K28" s="156"/>
      <c r="L28" s="156"/>
      <c r="M28" s="156"/>
      <c r="N28" s="156"/>
      <c r="O28" s="47"/>
      <c r="P28" s="47"/>
      <c r="Q28" s="47"/>
      <c r="R28" s="47"/>
      <c r="S28" s="47"/>
      <c r="T28" s="47"/>
      <c r="U28" s="47"/>
      <c r="V28" s="47"/>
      <c r="W28" s="47"/>
      <c r="X28" s="37"/>
      <c r="Y28" s="8"/>
      <c r="Z28" s="8"/>
      <c r="AA28" s="8"/>
      <c r="AB28" s="8"/>
      <c r="AC28" s="8"/>
      <c r="AD28" s="13"/>
    </row>
    <row r="29" spans="2:33" x14ac:dyDescent="0.2">
      <c r="B29" s="177"/>
      <c r="C29" s="178"/>
      <c r="D29" s="178"/>
      <c r="E29" s="179"/>
      <c r="F29" s="116"/>
      <c r="G29" s="129"/>
      <c r="H29" s="117"/>
      <c r="I29" s="209"/>
      <c r="J29" s="209"/>
      <c r="K29" s="209"/>
      <c r="L29" s="209"/>
      <c r="M29" s="209"/>
      <c r="N29" s="209"/>
      <c r="O29" s="117"/>
      <c r="P29" s="117"/>
      <c r="Q29" s="117"/>
      <c r="R29" s="117"/>
      <c r="S29" s="119">
        <f>H29+O29-Q29</f>
        <v>0</v>
      </c>
      <c r="T29" s="117"/>
      <c r="U29" s="117"/>
      <c r="V29" s="120"/>
      <c r="W29" s="120"/>
      <c r="X29" s="130"/>
      <c r="Y29" s="122" t="str">
        <f>IF(B29="","00000000000000000",B29)&amp;IF(F29="","000000",F29)&amp;IF(G29="","000",G29)</f>
        <v>00000000000000000000000000</v>
      </c>
      <c r="Z29" s="123"/>
      <c r="AA29" s="123"/>
      <c r="AB29" s="123"/>
      <c r="AC29" s="123"/>
      <c r="AD29" s="14"/>
      <c r="AE29" s="26"/>
      <c r="AF29" s="27"/>
      <c r="AG29" s="27"/>
    </row>
    <row r="30" spans="2:33" hidden="1" x14ac:dyDescent="0.2">
      <c r="B30" s="217" t="s">
        <v>42</v>
      </c>
      <c r="C30" s="218"/>
      <c r="D30" s="218"/>
      <c r="E30" s="219"/>
      <c r="F30" s="193"/>
      <c r="G30" s="194"/>
      <c r="H30" s="131"/>
      <c r="I30" s="190"/>
      <c r="J30" s="190"/>
      <c r="K30" s="190"/>
      <c r="L30" s="190"/>
      <c r="M30" s="190"/>
      <c r="N30" s="190"/>
      <c r="O30" s="131"/>
      <c r="P30" s="131"/>
      <c r="Q30" s="131"/>
      <c r="R30" s="131"/>
      <c r="S30" s="131"/>
      <c r="T30" s="131"/>
      <c r="U30" s="131"/>
      <c r="V30" s="131"/>
      <c r="W30" s="131"/>
      <c r="X30" s="132"/>
      <c r="Y30" s="123"/>
      <c r="Z30" s="123"/>
      <c r="AA30" s="123"/>
      <c r="AB30" s="123"/>
      <c r="AC30" s="123"/>
      <c r="AD30" s="14"/>
      <c r="AE30" s="26"/>
      <c r="AF30" s="27"/>
      <c r="AG30" s="27"/>
    </row>
    <row r="31" spans="2:33" hidden="1" x14ac:dyDescent="0.2">
      <c r="B31" s="266"/>
      <c r="C31" s="267"/>
      <c r="D31" s="267"/>
      <c r="E31" s="268"/>
      <c r="F31" s="75"/>
      <c r="G31" s="70"/>
      <c r="H31" s="57"/>
      <c r="I31" s="269"/>
      <c r="J31" s="270"/>
      <c r="K31" s="271"/>
      <c r="L31" s="269"/>
      <c r="M31" s="270"/>
      <c r="N31" s="271"/>
      <c r="O31" s="57"/>
      <c r="P31" s="57"/>
      <c r="Q31" s="57"/>
      <c r="R31" s="57"/>
      <c r="S31" s="57"/>
      <c r="T31" s="57"/>
      <c r="U31" s="57"/>
      <c r="V31" s="57"/>
      <c r="W31" s="57"/>
      <c r="X31" s="58"/>
      <c r="Y31" s="23"/>
      <c r="Z31" s="23"/>
      <c r="AA31" s="23"/>
      <c r="AB31" s="23"/>
      <c r="AC31" s="23"/>
      <c r="AD31" s="14"/>
      <c r="AE31" s="26"/>
      <c r="AF31" s="27"/>
      <c r="AG31" s="27"/>
    </row>
    <row r="32" spans="2:33" ht="22.5" customHeight="1" x14ac:dyDescent="0.2">
      <c r="B32" s="264" t="s">
        <v>66</v>
      </c>
      <c r="C32" s="265"/>
      <c r="D32" s="265"/>
      <c r="E32" s="265"/>
      <c r="F32" s="265"/>
      <c r="G32" s="265"/>
      <c r="H32" s="47"/>
      <c r="I32" s="156"/>
      <c r="J32" s="156"/>
      <c r="K32" s="156"/>
      <c r="L32" s="156"/>
      <c r="M32" s="156"/>
      <c r="N32" s="156"/>
      <c r="O32" s="47"/>
      <c r="P32" s="47"/>
      <c r="Q32" s="47"/>
      <c r="R32" s="47"/>
      <c r="S32" s="47"/>
      <c r="T32" s="47"/>
      <c r="U32" s="47"/>
      <c r="V32" s="47"/>
      <c r="W32" s="47"/>
      <c r="X32" s="37"/>
      <c r="Y32" s="8"/>
      <c r="Z32" s="8"/>
      <c r="AA32" s="8"/>
      <c r="AB32" s="8"/>
      <c r="AC32" s="8"/>
      <c r="AD32" s="13"/>
    </row>
    <row r="33" spans="2:33" x14ac:dyDescent="0.2">
      <c r="B33" s="261" t="s">
        <v>65</v>
      </c>
      <c r="C33" s="262"/>
      <c r="D33" s="262"/>
      <c r="E33" s="263"/>
      <c r="F33" s="133" t="s">
        <v>82</v>
      </c>
      <c r="G33" s="134"/>
      <c r="H33" s="59"/>
      <c r="I33" s="135"/>
      <c r="J33" s="136"/>
      <c r="K33" s="137"/>
      <c r="L33" s="135"/>
      <c r="M33" s="136"/>
      <c r="N33" s="137"/>
      <c r="O33" s="59"/>
      <c r="P33" s="59"/>
      <c r="Q33" s="59"/>
      <c r="R33" s="59"/>
      <c r="S33" s="59"/>
      <c r="T33" s="59"/>
      <c r="U33" s="59"/>
      <c r="V33" s="28">
        <v>26966.38</v>
      </c>
      <c r="W33" s="28"/>
      <c r="X33" s="61"/>
      <c r="Y33" s="8" t="str">
        <f>IF(B33="","00000000000000000",B33)&amp;IF(F33="","000000000",F33)</f>
        <v>00000000000000000220500000</v>
      </c>
      <c r="Z33" s="23"/>
      <c r="AA33" s="23"/>
      <c r="AB33" s="23"/>
      <c r="AC33" s="23"/>
      <c r="AD33" s="14"/>
      <c r="AE33" s="26"/>
      <c r="AF33" s="27"/>
      <c r="AG33" s="27"/>
    </row>
    <row r="34" spans="2:33" ht="6" hidden="1" customHeight="1" thickBot="1" x14ac:dyDescent="0.25">
      <c r="B34" s="220"/>
      <c r="C34" s="221"/>
      <c r="D34" s="221"/>
      <c r="E34" s="222"/>
      <c r="F34" s="23"/>
      <c r="G34" s="77"/>
      <c r="H34" s="78"/>
      <c r="I34" s="223"/>
      <c r="J34" s="223"/>
      <c r="K34" s="223"/>
      <c r="L34" s="223"/>
      <c r="M34" s="223"/>
      <c r="N34" s="223"/>
      <c r="O34" s="78"/>
      <c r="P34" s="78"/>
      <c r="Q34" s="78"/>
      <c r="R34" s="78"/>
      <c r="S34" s="78"/>
      <c r="T34" s="78"/>
      <c r="U34" s="78"/>
      <c r="V34" s="78"/>
      <c r="W34" s="78"/>
      <c r="X34" s="79"/>
      <c r="Y34" s="2"/>
      <c r="Z34" s="2"/>
      <c r="AA34" s="2"/>
      <c r="AB34" s="2"/>
      <c r="AC34" s="2"/>
      <c r="AD34" s="2"/>
      <c r="AE34" s="26"/>
      <c r="AF34" s="27"/>
      <c r="AG34" s="27"/>
    </row>
    <row r="35" spans="2:33" ht="26.25" customHeight="1" x14ac:dyDescent="0.2">
      <c r="B35" s="213" t="s">
        <v>68</v>
      </c>
      <c r="C35" s="213"/>
      <c r="D35" s="213"/>
      <c r="E35" s="213"/>
      <c r="F35" s="213"/>
      <c r="G35" s="213"/>
      <c r="H35" s="82">
        <v>26966.38</v>
      </c>
      <c r="I35" s="191"/>
      <c r="J35" s="191"/>
      <c r="K35" s="191"/>
      <c r="L35" s="191"/>
      <c r="M35" s="191"/>
      <c r="N35" s="191"/>
      <c r="O35" s="82">
        <v>453428</v>
      </c>
      <c r="P35" s="82"/>
      <c r="Q35" s="82">
        <v>464433.68</v>
      </c>
      <c r="R35" s="82"/>
      <c r="S35" s="82">
        <v>15960.7</v>
      </c>
      <c r="T35" s="82"/>
      <c r="U35" s="82"/>
      <c r="V35" s="82">
        <v>26966.38</v>
      </c>
      <c r="W35" s="82">
        <v>0</v>
      </c>
      <c r="X35" s="83">
        <v>0</v>
      </c>
      <c r="Y35" s="21"/>
      <c r="Z35" s="21"/>
      <c r="AA35" s="21"/>
      <c r="AB35" s="21"/>
      <c r="AC35" s="21"/>
      <c r="AD35" s="2"/>
      <c r="AE35" s="27"/>
      <c r="AF35" s="27"/>
      <c r="AG35" s="27"/>
    </row>
    <row r="36" spans="2:33" x14ac:dyDescent="0.2">
      <c r="B36" s="248"/>
      <c r="C36" s="249"/>
      <c r="D36" s="249"/>
      <c r="E36" s="250"/>
      <c r="F36" s="197"/>
      <c r="G36" s="198"/>
      <c r="H36" s="124"/>
      <c r="I36" s="251" t="s">
        <v>70</v>
      </c>
      <c r="J36" s="251"/>
      <c r="K36" s="251"/>
      <c r="L36" s="251" t="s">
        <v>70</v>
      </c>
      <c r="M36" s="251"/>
      <c r="N36" s="251"/>
      <c r="O36" s="124"/>
      <c r="P36" s="125" t="s">
        <v>70</v>
      </c>
      <c r="Q36" s="124"/>
      <c r="R36" s="125" t="s">
        <v>70</v>
      </c>
      <c r="S36" s="126">
        <f>H36+O36-Q36</f>
        <v>0</v>
      </c>
      <c r="T36" s="125" t="s">
        <v>70</v>
      </c>
      <c r="U36" s="125" t="s">
        <v>70</v>
      </c>
      <c r="V36" s="127"/>
      <c r="W36" s="125" t="s">
        <v>70</v>
      </c>
      <c r="X36" s="128" t="s">
        <v>70</v>
      </c>
      <c r="Y36" s="122" t="str">
        <f>IF(B36="","00000000000000000",B36)&amp;IF(F36="","000000000",F36)</f>
        <v>00000000000000000000000000</v>
      </c>
      <c r="Z36" s="123"/>
      <c r="AA36" s="123"/>
      <c r="AB36" s="123"/>
      <c r="AC36" s="123"/>
      <c r="AD36" s="16"/>
      <c r="AE36" s="27"/>
      <c r="AF36" s="27"/>
      <c r="AG36" s="27"/>
    </row>
    <row r="37" spans="2:33" ht="13.5" hidden="1" thickBot="1" x14ac:dyDescent="0.25">
      <c r="B37" s="256"/>
      <c r="C37" s="257"/>
      <c r="D37" s="257"/>
      <c r="E37" s="257"/>
      <c r="F37" s="80"/>
      <c r="G37" s="81"/>
      <c r="H37" s="65"/>
      <c r="I37" s="258"/>
      <c r="J37" s="259"/>
      <c r="K37" s="260"/>
      <c r="L37" s="258"/>
      <c r="M37" s="259"/>
      <c r="N37" s="260"/>
      <c r="O37" s="65"/>
      <c r="P37" s="64"/>
      <c r="Q37" s="65"/>
      <c r="R37" s="64"/>
      <c r="S37" s="66"/>
      <c r="T37" s="64"/>
      <c r="U37" s="64"/>
      <c r="V37" s="65"/>
      <c r="W37" s="64"/>
      <c r="X37" s="67"/>
      <c r="Y37" s="8"/>
      <c r="Z37" s="23"/>
      <c r="AA37" s="23"/>
      <c r="AB37" s="23"/>
      <c r="AC37" s="23"/>
      <c r="AD37" s="16"/>
      <c r="AE37" s="27"/>
      <c r="AF37" s="27"/>
      <c r="AG37" s="27"/>
    </row>
    <row r="38" spans="2:33" ht="24" customHeight="1" x14ac:dyDescent="0.2">
      <c r="B38" s="253" t="s">
        <v>71</v>
      </c>
      <c r="C38" s="254"/>
      <c r="D38" s="254"/>
      <c r="E38" s="255"/>
      <c r="F38" s="195">
        <v>240140000</v>
      </c>
      <c r="G38" s="196"/>
      <c r="H38" s="84"/>
      <c r="I38" s="252" t="s">
        <v>70</v>
      </c>
      <c r="J38" s="252"/>
      <c r="K38" s="252"/>
      <c r="L38" s="252" t="s">
        <v>70</v>
      </c>
      <c r="M38" s="252"/>
      <c r="N38" s="252"/>
      <c r="O38" s="85"/>
      <c r="P38" s="86" t="s">
        <v>70</v>
      </c>
      <c r="Q38" s="85"/>
      <c r="R38" s="86" t="s">
        <v>70</v>
      </c>
      <c r="S38" s="85"/>
      <c r="T38" s="86" t="s">
        <v>70</v>
      </c>
      <c r="U38" s="86" t="s">
        <v>70</v>
      </c>
      <c r="V38" s="87"/>
      <c r="W38" s="86" t="s">
        <v>70</v>
      </c>
      <c r="X38" s="88" t="s">
        <v>70</v>
      </c>
      <c r="Y38" s="21"/>
      <c r="Z38" s="21"/>
      <c r="AA38" s="21"/>
      <c r="AB38" s="21"/>
      <c r="AC38" s="21"/>
      <c r="AD38" s="16"/>
      <c r="AE38" s="27"/>
      <c r="AF38" s="27"/>
      <c r="AG38" s="27"/>
    </row>
    <row r="39" spans="2:33" x14ac:dyDescent="0.2">
      <c r="B39" s="177"/>
      <c r="C39" s="178"/>
      <c r="D39" s="178"/>
      <c r="E39" s="179"/>
      <c r="F39" s="197"/>
      <c r="G39" s="198"/>
      <c r="H39" s="117"/>
      <c r="I39" s="180" t="s">
        <v>70</v>
      </c>
      <c r="J39" s="180"/>
      <c r="K39" s="180"/>
      <c r="L39" s="180" t="s">
        <v>70</v>
      </c>
      <c r="M39" s="180"/>
      <c r="N39" s="180"/>
      <c r="O39" s="117"/>
      <c r="P39" s="118" t="s">
        <v>70</v>
      </c>
      <c r="Q39" s="117"/>
      <c r="R39" s="118" t="s">
        <v>70</v>
      </c>
      <c r="S39" s="119">
        <f>H39+O39-Q39</f>
        <v>0</v>
      </c>
      <c r="T39" s="118" t="s">
        <v>70</v>
      </c>
      <c r="U39" s="118" t="s">
        <v>70</v>
      </c>
      <c r="V39" s="120"/>
      <c r="W39" s="118" t="s">
        <v>70</v>
      </c>
      <c r="X39" s="121" t="s">
        <v>70</v>
      </c>
      <c r="Y39" s="122" t="str">
        <f>IF(B39="","00000000000000000",B39)&amp;IF(F39="","000000000",F39)</f>
        <v>00000000000000000000000000</v>
      </c>
      <c r="Z39" s="123"/>
      <c r="AA39" s="123"/>
      <c r="AB39" s="123"/>
      <c r="AC39" s="123"/>
      <c r="AD39" s="16"/>
      <c r="AE39" s="27"/>
      <c r="AF39" s="27"/>
      <c r="AG39" s="27"/>
    </row>
    <row r="40" spans="2:33" ht="13.5" hidden="1" thickBot="1" x14ac:dyDescent="0.25">
      <c r="B40" s="204"/>
      <c r="C40" s="205"/>
      <c r="D40" s="205"/>
      <c r="E40" s="205"/>
      <c r="F40" s="74"/>
      <c r="G40" s="71"/>
      <c r="H40" s="72"/>
      <c r="I40" s="206"/>
      <c r="J40" s="207"/>
      <c r="K40" s="208"/>
      <c r="L40" s="206"/>
      <c r="M40" s="207"/>
      <c r="N40" s="208"/>
      <c r="O40" s="65"/>
      <c r="P40" s="64"/>
      <c r="Q40" s="65"/>
      <c r="R40" s="64"/>
      <c r="S40" s="66"/>
      <c r="T40" s="64"/>
      <c r="U40" s="64"/>
      <c r="V40" s="65"/>
      <c r="W40" s="64"/>
      <c r="X40" s="67"/>
      <c r="Y40" s="8"/>
      <c r="Z40" s="23"/>
      <c r="AA40" s="23"/>
      <c r="AB40" s="23"/>
      <c r="AC40" s="23"/>
      <c r="AD40" s="16"/>
      <c r="AE40" s="27"/>
      <c r="AF40" s="27"/>
      <c r="AG40" s="27"/>
    </row>
    <row r="41" spans="2:33" ht="25.5" customHeight="1" thickBot="1" x14ac:dyDescent="0.25">
      <c r="B41" s="202" t="s">
        <v>69</v>
      </c>
      <c r="C41" s="203"/>
      <c r="D41" s="203"/>
      <c r="E41" s="203"/>
      <c r="F41" s="199">
        <v>240160000</v>
      </c>
      <c r="G41" s="200"/>
      <c r="H41" s="89"/>
      <c r="I41" s="181" t="s">
        <v>70</v>
      </c>
      <c r="J41" s="181"/>
      <c r="K41" s="181"/>
      <c r="L41" s="181" t="s">
        <v>70</v>
      </c>
      <c r="M41" s="181"/>
      <c r="N41" s="181"/>
      <c r="O41" s="90"/>
      <c r="P41" s="91" t="s">
        <v>70</v>
      </c>
      <c r="Q41" s="90"/>
      <c r="R41" s="91" t="s">
        <v>70</v>
      </c>
      <c r="S41" s="90"/>
      <c r="T41" s="91" t="s">
        <v>70</v>
      </c>
      <c r="U41" s="91" t="s">
        <v>70</v>
      </c>
      <c r="V41" s="92"/>
      <c r="W41" s="91" t="s">
        <v>70</v>
      </c>
      <c r="X41" s="93" t="s">
        <v>70</v>
      </c>
      <c r="Y41" s="21"/>
      <c r="Z41" s="21"/>
      <c r="AA41" s="21"/>
      <c r="AB41" s="21"/>
      <c r="AC41" s="21"/>
      <c r="AD41" s="16"/>
      <c r="AE41" s="27"/>
      <c r="AF41" s="27"/>
      <c r="AG41" s="27"/>
    </row>
    <row r="42" spans="2:33" ht="14.25" x14ac:dyDescent="0.2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27"/>
      <c r="AF42" s="27"/>
      <c r="AG42" s="27"/>
    </row>
    <row r="43" spans="2:33" ht="12.75" customHeight="1" x14ac:dyDescent="0.2">
      <c r="B43" s="244" t="s">
        <v>36</v>
      </c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35"/>
      <c r="Z43" s="35"/>
      <c r="AA43" s="35"/>
      <c r="AB43" s="35"/>
      <c r="AC43" s="35"/>
      <c r="AD43" s="35"/>
      <c r="AE43" s="27"/>
      <c r="AF43" s="27"/>
      <c r="AG43" s="27"/>
    </row>
    <row r="44" spans="2:33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30" t="s">
        <v>29</v>
      </c>
      <c r="Z44" s="30" t="s">
        <v>30</v>
      </c>
      <c r="AA44" s="30" t="s">
        <v>31</v>
      </c>
      <c r="AB44" s="17"/>
      <c r="AD44" s="17"/>
      <c r="AE44" s="27"/>
      <c r="AF44" s="27"/>
      <c r="AG44" s="27"/>
    </row>
    <row r="45" spans="2:33" ht="22.5" customHeight="1" x14ac:dyDescent="0.2">
      <c r="B45" s="232" t="s">
        <v>12</v>
      </c>
      <c r="C45" s="192"/>
      <c r="D45" s="192"/>
      <c r="E45" s="192"/>
      <c r="F45" s="192"/>
      <c r="G45" s="192"/>
      <c r="H45" s="192" t="s">
        <v>4</v>
      </c>
      <c r="I45" s="192" t="s">
        <v>23</v>
      </c>
      <c r="J45" s="192"/>
      <c r="K45" s="192"/>
      <c r="L45" s="192"/>
      <c r="M45" s="192"/>
      <c r="N45" s="192"/>
      <c r="O45" s="192" t="s">
        <v>5</v>
      </c>
      <c r="P45" s="192"/>
      <c r="Q45" s="192"/>
      <c r="R45" s="192"/>
      <c r="S45" s="192"/>
      <c r="T45" s="192" t="s">
        <v>6</v>
      </c>
      <c r="U45" s="192"/>
      <c r="V45" s="192"/>
      <c r="W45" s="192"/>
      <c r="X45" s="245"/>
      <c r="Y45" s="33"/>
      <c r="Z45" s="33"/>
      <c r="AA45" s="33"/>
      <c r="AB45" s="33"/>
      <c r="AC45" s="33"/>
      <c r="AD45" s="33"/>
      <c r="AE45" s="27"/>
      <c r="AF45" s="27"/>
      <c r="AG45" s="27"/>
    </row>
    <row r="46" spans="2:33" ht="37.5" customHeight="1" x14ac:dyDescent="0.2">
      <c r="B46" s="232"/>
      <c r="C46" s="192"/>
      <c r="D46" s="192"/>
      <c r="E46" s="192"/>
      <c r="F46" s="192"/>
      <c r="G46" s="192"/>
      <c r="H46" s="192"/>
      <c r="I46" s="192" t="s">
        <v>24</v>
      </c>
      <c r="J46" s="192"/>
      <c r="K46" s="192"/>
      <c r="L46" s="192" t="s">
        <v>27</v>
      </c>
      <c r="M46" s="192"/>
      <c r="N46" s="192"/>
      <c r="O46" s="19" t="s">
        <v>10</v>
      </c>
      <c r="P46" s="192" t="s">
        <v>7</v>
      </c>
      <c r="Q46" s="192"/>
      <c r="R46" s="192"/>
      <c r="S46" s="192"/>
      <c r="T46" s="19" t="s">
        <v>25</v>
      </c>
      <c r="U46" s="192" t="s">
        <v>38</v>
      </c>
      <c r="V46" s="192"/>
      <c r="W46" s="192"/>
      <c r="X46" s="245"/>
      <c r="Y46" s="22"/>
      <c r="Z46" s="22"/>
      <c r="AA46" s="22"/>
      <c r="AB46" s="22"/>
      <c r="AC46" s="22"/>
      <c r="AE46" s="27"/>
      <c r="AF46" s="27"/>
      <c r="AG46" s="27"/>
    </row>
    <row r="47" spans="2:33" ht="13.5" thickBot="1" x14ac:dyDescent="0.25">
      <c r="B47" s="226">
        <v>1</v>
      </c>
      <c r="C47" s="201"/>
      <c r="D47" s="201"/>
      <c r="E47" s="201"/>
      <c r="F47" s="201"/>
      <c r="G47" s="201"/>
      <c r="H47" s="11">
        <v>2</v>
      </c>
      <c r="I47" s="201">
        <v>3</v>
      </c>
      <c r="J47" s="201"/>
      <c r="K47" s="201"/>
      <c r="L47" s="201">
        <v>4</v>
      </c>
      <c r="M47" s="201"/>
      <c r="N47" s="201"/>
      <c r="O47" s="11">
        <v>5</v>
      </c>
      <c r="P47" s="201">
        <v>6</v>
      </c>
      <c r="Q47" s="201"/>
      <c r="R47" s="201"/>
      <c r="S47" s="201"/>
      <c r="T47" s="11">
        <v>7</v>
      </c>
      <c r="U47" s="246">
        <v>8</v>
      </c>
      <c r="V47" s="246"/>
      <c r="W47" s="246"/>
      <c r="X47" s="247"/>
      <c r="Y47" s="13"/>
      <c r="Z47" s="13"/>
      <c r="AA47" s="13"/>
      <c r="AB47" s="13"/>
      <c r="AC47" s="13"/>
      <c r="AE47" s="27"/>
      <c r="AF47" s="27"/>
      <c r="AG47" s="27"/>
    </row>
    <row r="48" spans="2:33" x14ac:dyDescent="0.2">
      <c r="B48" s="229" t="s">
        <v>40</v>
      </c>
      <c r="C48" s="230"/>
      <c r="D48" s="230"/>
      <c r="E48" s="230"/>
      <c r="F48" s="230"/>
      <c r="G48" s="243"/>
      <c r="H48" s="48"/>
      <c r="I48" s="227"/>
      <c r="J48" s="227"/>
      <c r="K48" s="227"/>
      <c r="L48" s="227"/>
      <c r="M48" s="227"/>
      <c r="N48" s="227"/>
      <c r="O48" s="48"/>
      <c r="P48" s="152"/>
      <c r="Q48" s="153"/>
      <c r="R48" s="153"/>
      <c r="S48" s="155"/>
      <c r="T48" s="48"/>
      <c r="U48" s="152"/>
      <c r="V48" s="153"/>
      <c r="W48" s="153"/>
      <c r="X48" s="154"/>
      <c r="Y48" s="13"/>
      <c r="Z48" s="13"/>
      <c r="AA48" s="13"/>
      <c r="AB48" s="13"/>
      <c r="AC48" s="13"/>
      <c r="AD48" s="13"/>
    </row>
    <row r="49" spans="2:33" x14ac:dyDescent="0.2">
      <c r="B49" s="168"/>
      <c r="C49" s="169"/>
      <c r="D49" s="169"/>
      <c r="E49" s="170"/>
      <c r="F49" s="101"/>
      <c r="G49" s="102"/>
      <c r="H49" s="103"/>
      <c r="I49" s="104"/>
      <c r="J49" s="105" t="s">
        <v>28</v>
      </c>
      <c r="K49" s="106"/>
      <c r="L49" s="104"/>
      <c r="M49" s="105" t="s">
        <v>28</v>
      </c>
      <c r="N49" s="106"/>
      <c r="O49" s="107"/>
      <c r="P49" s="148"/>
      <c r="Q49" s="148"/>
      <c r="R49" s="148"/>
      <c r="S49" s="148"/>
      <c r="T49" s="107"/>
      <c r="U49" s="148"/>
      <c r="V49" s="148"/>
      <c r="W49" s="148"/>
      <c r="X49" s="149"/>
      <c r="Y49" s="108" t="str">
        <f>IF(B49="","00000000000000000",B49)&amp;IF(F49="","000000",F49)&amp;IF(G49="","000",G49)</f>
        <v>00000000000000000000000000</v>
      </c>
      <c r="Z49" s="109"/>
      <c r="AA49" s="109"/>
      <c r="AB49" s="109"/>
      <c r="AE49" s="26"/>
      <c r="AF49" s="26"/>
      <c r="AG49" s="27"/>
    </row>
    <row r="50" spans="2:33" hidden="1" x14ac:dyDescent="0.2">
      <c r="B50" s="272" t="s">
        <v>42</v>
      </c>
      <c r="C50" s="273"/>
      <c r="D50" s="273"/>
      <c r="E50" s="274"/>
      <c r="F50" s="277"/>
      <c r="G50" s="278"/>
      <c r="H50" s="114"/>
      <c r="I50" s="279"/>
      <c r="J50" s="280"/>
      <c r="K50" s="194"/>
      <c r="L50" s="279"/>
      <c r="M50" s="280"/>
      <c r="N50" s="194"/>
      <c r="O50" s="115"/>
      <c r="P50" s="279"/>
      <c r="Q50" s="280"/>
      <c r="R50" s="280"/>
      <c r="S50" s="194"/>
      <c r="T50" s="115"/>
      <c r="U50" s="279"/>
      <c r="V50" s="280"/>
      <c r="W50" s="280"/>
      <c r="X50" s="281"/>
      <c r="Y50" s="112"/>
      <c r="Z50" s="113"/>
      <c r="AA50" s="113"/>
      <c r="AB50" s="113"/>
      <c r="AE50" s="26"/>
      <c r="AF50" s="26"/>
      <c r="AG50" s="27"/>
    </row>
    <row r="51" spans="2:33" hidden="1" x14ac:dyDescent="0.2">
      <c r="B51" s="187"/>
      <c r="C51" s="188"/>
      <c r="D51" s="188"/>
      <c r="E51" s="189"/>
      <c r="F51" s="76"/>
      <c r="G51" s="52"/>
      <c r="H51" s="53"/>
      <c r="I51" s="54"/>
      <c r="J51" s="38"/>
      <c r="K51" s="55"/>
      <c r="L51" s="54"/>
      <c r="M51" s="38"/>
      <c r="N51" s="55"/>
      <c r="O51" s="56"/>
      <c r="P51" s="150"/>
      <c r="Q51" s="150"/>
      <c r="R51" s="150"/>
      <c r="S51" s="150"/>
      <c r="T51" s="56"/>
      <c r="U51" s="150"/>
      <c r="V51" s="150"/>
      <c r="W51" s="150"/>
      <c r="X51" s="151"/>
      <c r="Y51" s="41"/>
      <c r="Z51" s="34"/>
      <c r="AA51" s="34"/>
      <c r="AB51" s="34"/>
      <c r="AE51" s="26"/>
      <c r="AF51" s="26"/>
      <c r="AG51" s="27"/>
    </row>
    <row r="52" spans="2:33" x14ac:dyDescent="0.2">
      <c r="B52" s="164" t="s">
        <v>39</v>
      </c>
      <c r="C52" s="165"/>
      <c r="D52" s="165"/>
      <c r="E52" s="165"/>
      <c r="F52" s="165"/>
      <c r="G52" s="165"/>
      <c r="H52" s="47"/>
      <c r="I52" s="156"/>
      <c r="J52" s="156"/>
      <c r="K52" s="156"/>
      <c r="L52" s="156"/>
      <c r="M52" s="156"/>
      <c r="N52" s="156"/>
      <c r="O52" s="47"/>
      <c r="P52" s="166"/>
      <c r="Q52" s="166"/>
      <c r="R52" s="166"/>
      <c r="S52" s="166"/>
      <c r="T52" s="47"/>
      <c r="U52" s="166"/>
      <c r="V52" s="166"/>
      <c r="W52" s="166"/>
      <c r="X52" s="167"/>
      <c r="Y52" s="8"/>
      <c r="Z52" s="8"/>
      <c r="AA52" s="8"/>
      <c r="AB52" s="8"/>
      <c r="AC52" s="8"/>
      <c r="AD52" s="13"/>
    </row>
    <row r="53" spans="2:33" x14ac:dyDescent="0.2">
      <c r="B53" s="168"/>
      <c r="C53" s="169"/>
      <c r="D53" s="169"/>
      <c r="E53" s="170"/>
      <c r="F53" s="101"/>
      <c r="G53" s="102"/>
      <c r="H53" s="103"/>
      <c r="I53" s="104"/>
      <c r="J53" s="105" t="s">
        <v>28</v>
      </c>
      <c r="K53" s="106"/>
      <c r="L53" s="104"/>
      <c r="M53" s="105" t="s">
        <v>28</v>
      </c>
      <c r="N53" s="106"/>
      <c r="O53" s="107"/>
      <c r="P53" s="148"/>
      <c r="Q53" s="148"/>
      <c r="R53" s="148"/>
      <c r="S53" s="148"/>
      <c r="T53" s="107"/>
      <c r="U53" s="148"/>
      <c r="V53" s="148"/>
      <c r="W53" s="148"/>
      <c r="X53" s="149"/>
      <c r="Y53" s="108" t="str">
        <f>IF(B53="","00000000000000000",B53)&amp;IF(F53="","000000",F53)&amp;IF(G53="","000",G53)</f>
        <v>00000000000000000000000000</v>
      </c>
      <c r="Z53" s="109"/>
      <c r="AA53" s="109"/>
      <c r="AB53" s="109"/>
      <c r="AE53" s="26"/>
      <c r="AF53" s="26"/>
      <c r="AG53" s="27"/>
    </row>
    <row r="54" spans="2:33" hidden="1" x14ac:dyDescent="0.2">
      <c r="B54" s="272" t="s">
        <v>42</v>
      </c>
      <c r="C54" s="273"/>
      <c r="D54" s="273"/>
      <c r="E54" s="274"/>
      <c r="F54" s="277"/>
      <c r="G54" s="278"/>
      <c r="H54" s="114"/>
      <c r="I54" s="279"/>
      <c r="J54" s="280"/>
      <c r="K54" s="194"/>
      <c r="L54" s="279"/>
      <c r="M54" s="280"/>
      <c r="N54" s="194"/>
      <c r="O54" s="115"/>
      <c r="P54" s="279"/>
      <c r="Q54" s="280"/>
      <c r="R54" s="280"/>
      <c r="S54" s="194"/>
      <c r="T54" s="115"/>
      <c r="U54" s="279"/>
      <c r="V54" s="280"/>
      <c r="W54" s="280"/>
      <c r="X54" s="281"/>
      <c r="Y54" s="112"/>
      <c r="Z54" s="113"/>
      <c r="AA54" s="113"/>
      <c r="AB54" s="113"/>
      <c r="AE54" s="26"/>
      <c r="AF54" s="26"/>
      <c r="AG54" s="27"/>
    </row>
    <row r="55" spans="2:33" hidden="1" x14ac:dyDescent="0.2">
      <c r="B55" s="187"/>
      <c r="C55" s="188"/>
      <c r="D55" s="188"/>
      <c r="E55" s="189"/>
      <c r="F55" s="76"/>
      <c r="G55" s="52"/>
      <c r="H55" s="53"/>
      <c r="I55" s="54"/>
      <c r="J55" s="38"/>
      <c r="K55" s="55"/>
      <c r="L55" s="54"/>
      <c r="M55" s="39"/>
      <c r="N55" s="55"/>
      <c r="O55" s="56"/>
      <c r="P55" s="150"/>
      <c r="Q55" s="150"/>
      <c r="R55" s="150"/>
      <c r="S55" s="150"/>
      <c r="T55" s="56"/>
      <c r="U55" s="150"/>
      <c r="V55" s="150"/>
      <c r="W55" s="150"/>
      <c r="X55" s="151"/>
      <c r="Y55" s="41"/>
      <c r="Z55" s="34"/>
      <c r="AA55" s="34"/>
      <c r="AB55" s="34"/>
      <c r="AE55" s="26"/>
      <c r="AF55" s="26"/>
      <c r="AG55" s="27"/>
    </row>
    <row r="56" spans="2:33" x14ac:dyDescent="0.2">
      <c r="B56" s="164" t="s">
        <v>41</v>
      </c>
      <c r="C56" s="165"/>
      <c r="D56" s="165"/>
      <c r="E56" s="165"/>
      <c r="F56" s="165"/>
      <c r="G56" s="165"/>
      <c r="H56" s="47"/>
      <c r="I56" s="156"/>
      <c r="J56" s="156"/>
      <c r="K56" s="156"/>
      <c r="L56" s="156"/>
      <c r="M56" s="156"/>
      <c r="N56" s="156"/>
      <c r="O56" s="47"/>
      <c r="P56" s="166"/>
      <c r="Q56" s="166"/>
      <c r="R56" s="166"/>
      <c r="S56" s="166"/>
      <c r="T56" s="47"/>
      <c r="U56" s="166"/>
      <c r="V56" s="166"/>
      <c r="W56" s="166"/>
      <c r="X56" s="167"/>
      <c r="Y56" s="8"/>
      <c r="Z56" s="8"/>
      <c r="AA56" s="8"/>
      <c r="AB56" s="8"/>
      <c r="AC56" s="8"/>
      <c r="AD56" s="13"/>
    </row>
    <row r="57" spans="2:33" x14ac:dyDescent="0.2">
      <c r="B57" s="168"/>
      <c r="C57" s="169"/>
      <c r="D57" s="169"/>
      <c r="E57" s="170"/>
      <c r="F57" s="101"/>
      <c r="G57" s="102"/>
      <c r="H57" s="103"/>
      <c r="I57" s="104"/>
      <c r="J57" s="105" t="s">
        <v>28</v>
      </c>
      <c r="K57" s="106"/>
      <c r="L57" s="104"/>
      <c r="M57" s="105" t="s">
        <v>28</v>
      </c>
      <c r="N57" s="106"/>
      <c r="O57" s="107"/>
      <c r="P57" s="148"/>
      <c r="Q57" s="148"/>
      <c r="R57" s="148"/>
      <c r="S57" s="148"/>
      <c r="T57" s="107"/>
      <c r="U57" s="148"/>
      <c r="V57" s="148"/>
      <c r="W57" s="148"/>
      <c r="X57" s="149"/>
      <c r="Y57" s="108" t="str">
        <f>IF(B57="","00000000000000000",B57)&amp;IF(F57="","000000",F57)&amp;IF(G57="","000",G57)</f>
        <v>00000000000000000000000000</v>
      </c>
      <c r="Z57" s="109"/>
      <c r="AA57" s="109"/>
      <c r="AB57" s="109"/>
      <c r="AE57" s="26"/>
      <c r="AF57" s="26"/>
      <c r="AG57" s="27"/>
    </row>
    <row r="58" spans="2:33" ht="13.5" hidden="1" thickBot="1" x14ac:dyDescent="0.25">
      <c r="B58" s="171" t="s">
        <v>42</v>
      </c>
      <c r="C58" s="172"/>
      <c r="D58" s="172"/>
      <c r="E58" s="173"/>
      <c r="F58" s="275"/>
      <c r="G58" s="276"/>
      <c r="H58" s="110"/>
      <c r="I58" s="174"/>
      <c r="J58" s="175"/>
      <c r="K58" s="176"/>
      <c r="L58" s="174"/>
      <c r="M58" s="175"/>
      <c r="N58" s="176"/>
      <c r="O58" s="111"/>
      <c r="P58" s="174"/>
      <c r="Q58" s="175"/>
      <c r="R58" s="175"/>
      <c r="S58" s="176"/>
      <c r="T58" s="111"/>
      <c r="U58" s="175"/>
      <c r="V58" s="175"/>
      <c r="W58" s="175"/>
      <c r="X58" s="282"/>
      <c r="Y58" s="112"/>
      <c r="Z58" s="113"/>
      <c r="AA58" s="113"/>
      <c r="AB58" s="113"/>
      <c r="AE58" s="26"/>
      <c r="AF58" s="26"/>
      <c r="AG58" s="27"/>
    </row>
    <row r="59" spans="2:33" hidden="1" x14ac:dyDescent="0.2">
      <c r="B59" s="157"/>
      <c r="C59" s="158"/>
      <c r="D59" s="158"/>
      <c r="E59" s="159"/>
      <c r="F59" s="95"/>
      <c r="G59" s="94"/>
      <c r="H59" s="96"/>
      <c r="I59" s="97"/>
      <c r="J59" s="40"/>
      <c r="K59" s="98"/>
      <c r="L59" s="97"/>
      <c r="M59" s="40"/>
      <c r="N59" s="98"/>
      <c r="O59" s="99"/>
      <c r="P59" s="160"/>
      <c r="Q59" s="160"/>
      <c r="R59" s="160"/>
      <c r="S59" s="160"/>
      <c r="T59" s="99"/>
      <c r="U59" s="161"/>
      <c r="V59" s="162"/>
      <c r="W59" s="162"/>
      <c r="X59" s="163"/>
      <c r="Y59" s="34"/>
      <c r="Z59" s="34"/>
      <c r="AA59" s="34"/>
      <c r="AB59" s="34"/>
      <c r="AE59" s="26"/>
      <c r="AF59" s="26"/>
      <c r="AG59" s="27"/>
    </row>
    <row r="60" spans="2:33" x14ac:dyDescent="0.2">
      <c r="B60" s="231"/>
      <c r="C60" s="231"/>
      <c r="D60" s="231"/>
      <c r="E60" s="231"/>
      <c r="F60" s="73"/>
    </row>
  </sheetData>
  <mergeCells count="176">
    <mergeCell ref="P50:S50"/>
    <mergeCell ref="P54:S54"/>
    <mergeCell ref="P58:S58"/>
    <mergeCell ref="U50:X50"/>
    <mergeCell ref="U54:X54"/>
    <mergeCell ref="U58:X58"/>
    <mergeCell ref="P51:S51"/>
    <mergeCell ref="P52:S52"/>
    <mergeCell ref="P53:S53"/>
    <mergeCell ref="U52:X52"/>
    <mergeCell ref="U53:X53"/>
    <mergeCell ref="U55:X55"/>
    <mergeCell ref="P55:S55"/>
    <mergeCell ref="L27:N27"/>
    <mergeCell ref="B54:E54"/>
    <mergeCell ref="B50:E50"/>
    <mergeCell ref="F58:G58"/>
    <mergeCell ref="F54:G54"/>
    <mergeCell ref="F50:G50"/>
    <mergeCell ref="B51:E51"/>
    <mergeCell ref="B53:E53"/>
    <mergeCell ref="I58:K58"/>
    <mergeCell ref="I54:K54"/>
    <mergeCell ref="I50:K50"/>
    <mergeCell ref="L54:N54"/>
    <mergeCell ref="L50:N50"/>
    <mergeCell ref="U46:X46"/>
    <mergeCell ref="U47:X47"/>
    <mergeCell ref="P47:S47"/>
    <mergeCell ref="T45:X45"/>
    <mergeCell ref="O45:S45"/>
    <mergeCell ref="P46:S46"/>
    <mergeCell ref="B36:E36"/>
    <mergeCell ref="I36:K36"/>
    <mergeCell ref="L36:N36"/>
    <mergeCell ref="I38:K38"/>
    <mergeCell ref="L38:N38"/>
    <mergeCell ref="B38:E38"/>
    <mergeCell ref="B37:E37"/>
    <mergeCell ref="I37:K37"/>
    <mergeCell ref="F36:G36"/>
    <mergeCell ref="L37:N3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B18:G18"/>
    <mergeCell ref="T15:U15"/>
    <mergeCell ref="O14:R14"/>
    <mergeCell ref="S15:S16"/>
    <mergeCell ref="B60:E60"/>
    <mergeCell ref="I45:N45"/>
    <mergeCell ref="L34:N34"/>
    <mergeCell ref="B47:G47"/>
    <mergeCell ref="B45:G46"/>
    <mergeCell ref="I47:K47"/>
    <mergeCell ref="B29:E29"/>
    <mergeCell ref="I29:K29"/>
    <mergeCell ref="B24:G24"/>
    <mergeCell ref="B30:E30"/>
    <mergeCell ref="I30:K30"/>
    <mergeCell ref="B49:E49"/>
    <mergeCell ref="I40:K40"/>
    <mergeCell ref="L29:N29"/>
    <mergeCell ref="B48:G48"/>
    <mergeCell ref="I48:K48"/>
    <mergeCell ref="L48:N48"/>
    <mergeCell ref="H45:H46"/>
    <mergeCell ref="B43:X43"/>
    <mergeCell ref="I9:X9"/>
    <mergeCell ref="B35:G35"/>
    <mergeCell ref="O15:P15"/>
    <mergeCell ref="Q15:R15"/>
    <mergeCell ref="I15:N15"/>
    <mergeCell ref="I16:K16"/>
    <mergeCell ref="L35:N35"/>
    <mergeCell ref="H13:X13"/>
    <mergeCell ref="B26:E26"/>
    <mergeCell ref="B34:E34"/>
    <mergeCell ref="H14:N14"/>
    <mergeCell ref="I34:K34"/>
    <mergeCell ref="L17:N17"/>
    <mergeCell ref="I26:K26"/>
    <mergeCell ref="L26:N26"/>
    <mergeCell ref="I18:K18"/>
    <mergeCell ref="L18:N18"/>
    <mergeCell ref="V15:V16"/>
    <mergeCell ref="B33:E33"/>
    <mergeCell ref="F26:G26"/>
    <mergeCell ref="B32:G32"/>
    <mergeCell ref="B31:E31"/>
    <mergeCell ref="I31:K31"/>
    <mergeCell ref="I32:K32"/>
    <mergeCell ref="H15:H16"/>
    <mergeCell ref="B25:E25"/>
    <mergeCell ref="B23:E23"/>
    <mergeCell ref="I23:K23"/>
    <mergeCell ref="L23:N23"/>
    <mergeCell ref="I27:K27"/>
    <mergeCell ref="B55:E55"/>
    <mergeCell ref="B52:G52"/>
    <mergeCell ref="I52:K52"/>
    <mergeCell ref="L52:N52"/>
    <mergeCell ref="L30:N30"/>
    <mergeCell ref="I35:K35"/>
    <mergeCell ref="I46:K46"/>
    <mergeCell ref="F30:G30"/>
    <mergeCell ref="F38:G38"/>
    <mergeCell ref="F39:G39"/>
    <mergeCell ref="F41:G41"/>
    <mergeCell ref="L47:N47"/>
    <mergeCell ref="L46:N46"/>
    <mergeCell ref="B41:E41"/>
    <mergeCell ref="B40:E40"/>
    <mergeCell ref="L40:N40"/>
    <mergeCell ref="I24:K24"/>
    <mergeCell ref="L24:N24"/>
    <mergeCell ref="U49:X49"/>
    <mergeCell ref="U51:X51"/>
    <mergeCell ref="P49:S49"/>
    <mergeCell ref="U48:X48"/>
    <mergeCell ref="P48:S48"/>
    <mergeCell ref="L32:N32"/>
    <mergeCell ref="B59:E59"/>
    <mergeCell ref="P59:S59"/>
    <mergeCell ref="U59:X59"/>
    <mergeCell ref="B56:G56"/>
    <mergeCell ref="I56:K56"/>
    <mergeCell ref="L56:N56"/>
    <mergeCell ref="P56:S56"/>
    <mergeCell ref="U56:X56"/>
    <mergeCell ref="U57:X57"/>
    <mergeCell ref="B57:E57"/>
    <mergeCell ref="P57:S57"/>
    <mergeCell ref="B58:E58"/>
    <mergeCell ref="L58:N58"/>
    <mergeCell ref="B39:E39"/>
    <mergeCell ref="I39:K39"/>
    <mergeCell ref="L39:N39"/>
    <mergeCell ref="I41:K41"/>
    <mergeCell ref="L41:N41"/>
    <mergeCell ref="F33:G33"/>
    <mergeCell ref="I33:K33"/>
    <mergeCell ref="L33:N33"/>
    <mergeCell ref="B19:E19"/>
    <mergeCell ref="I19:K19"/>
    <mergeCell ref="L19:N19"/>
    <mergeCell ref="B20:E20"/>
    <mergeCell ref="I20:K20"/>
    <mergeCell ref="L20:N20"/>
    <mergeCell ref="F20:G20"/>
    <mergeCell ref="B21:E21"/>
    <mergeCell ref="I21:K21"/>
    <mergeCell ref="L21:N21"/>
    <mergeCell ref="B22:E22"/>
    <mergeCell ref="I22:K22"/>
    <mergeCell ref="L22:N22"/>
    <mergeCell ref="F22:G22"/>
    <mergeCell ref="B27:E27"/>
    <mergeCell ref="I25:K25"/>
    <mergeCell ref="L25:N25"/>
    <mergeCell ref="B28:G28"/>
    <mergeCell ref="I28:K28"/>
    <mergeCell ref="L31:N31"/>
    <mergeCell ref="L28:N28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2025-03-25T13:20:45Z</cp:lastPrinted>
  <dcterms:created xsi:type="dcterms:W3CDTF">2012-11-19T11:48:50Z</dcterms:created>
  <dcterms:modified xsi:type="dcterms:W3CDTF">2025-03-25T13:21:03Z</dcterms:modified>
</cp:coreProperties>
</file>