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0320" firstSheet="2" activeTab="2"/>
  </bookViews>
  <sheets>
    <sheet name="0503710 (Печать)" sheetId="1" r:id="rId1"/>
    <sheet name="0503710 (Ввод данных. Детализир" sheetId="2" r:id="rId2"/>
    <sheet name="0503710 (Ввод данных. Недетализ" sheetId="3" r:id="rId3"/>
  </sheets>
  <definedNames/>
  <calcPr fullCalcOnLoad="1" fullPrecision="0"/>
</workbook>
</file>

<file path=xl/sharedStrings.xml><?xml version="1.0" encoding="utf-8"?>
<sst xmlns="http://schemas.openxmlformats.org/spreadsheetml/2006/main" count="764" uniqueCount="180">
  <si>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</si>
  <si>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</si>
  <si>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</si>
  <si>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</si>
  <si>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</si>
  <si>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</si>
  <si>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</si>
  <si>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</si>
  <si>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</si>
  <si>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</si>
  <si>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</si>
  <si>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383 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</si>
  <si>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</si>
  <si>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</si>
  <si>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</si>
  <si>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</si>
  <si>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</si>
  <si>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</si>
  <si>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</si>
  <si>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</si>
  <si>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</si>
  <si>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</si>
  <si>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</si>
  <si>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</si>
  <si>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</si>
  <si>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</si>
  <si>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</si>
  <si>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</si>
  <si>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</si>
  <si>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</si>
  <si>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</si>
  <si>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</si>
  <si>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</si>
  <si>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</si>
  <si>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</si>
  <si>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</si>
  <si>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</si>
  <si>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</si>
  <si>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</si>
  <si>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по ОКТМО</t>
  </si>
  <si>
    <t>деятельность по государственному заданию, приносящая доход деятельность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</si>
  <si>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</si>
  <si>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</si>
  <si>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</si>
  <si>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</si>
  <si>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</si>
  <si>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</si>
  <si>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</si>
  <si>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</si>
  <si>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</si>
  <si>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</si>
  <si>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</si>
  <si>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ruk2</t>
  </si>
  <si>
    <t>ruk3</t>
  </si>
  <si>
    <t>DICT1</t>
  </si>
  <si>
    <t>DICT3</t>
  </si>
  <si>
    <t>DICT2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</si>
  <si>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</si>
  <si>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OKTMOR</t>
  </si>
  <si>
    <t>PRAVOPR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</si>
  <si>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</si>
  <si>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</si>
  <si>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</si>
  <si>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</si>
  <si>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</si>
  <si>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Сумма дебетового оборота по счету 04011013Х</t>
  </si>
  <si>
    <t>раздел, подраздел</t>
  </si>
  <si>
    <t>КОСГУ</t>
  </si>
  <si>
    <t>по счетам 010960ХХХ</t>
  </si>
  <si>
    <t>1</t>
  </si>
  <si>
    <t>2</t>
  </si>
  <si>
    <t>3</t>
  </si>
  <si>
    <t>4</t>
  </si>
  <si>
    <t>5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</si>
  <si>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</si>
  <si>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</si>
  <si>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</si>
  <si>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</si>
  <si>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</si>
  <si>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</si>
  <si>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</si>
  <si>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</si>
  <si>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</si>
  <si>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</si>
  <si>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6</t>
  </si>
  <si>
    <t>7</t>
  </si>
  <si>
    <t>по счетам  0105ХХ440(340)</t>
  </si>
  <si>
    <t>по счетам  010980ХХХ</t>
  </si>
  <si>
    <t>по счетам  040120ХХХ</t>
  </si>
  <si>
    <t>Остаток на 1 января года, следующего за отчетным</t>
  </si>
  <si>
    <t>Единица измерения: руб.</t>
  </si>
  <si>
    <t>Максимова О. Н.</t>
  </si>
  <si>
    <t>6117000910</t>
  </si>
  <si>
    <t>ГОД</t>
  </si>
  <si>
    <t>01.01.2021</t>
  </si>
  <si>
    <t>500</t>
  </si>
  <si>
    <t xml:space="preserve">
  </t>
  </si>
  <si>
    <t>01 января 2021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</si>
  <si>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</si>
  <si>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</si>
  <si>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07020000000000120</t>
  </si>
  <si>
    <t>240110</t>
  </si>
  <si>
    <t>121</t>
  </si>
  <si>
    <t>07020000000000150</t>
  </si>
  <si>
    <t>155</t>
  </si>
  <si>
    <t>07020000000000180</t>
  </si>
  <si>
    <t>189</t>
  </si>
  <si>
    <t>07020000000000000</t>
  </si>
  <si>
    <t>240120</t>
  </si>
  <si>
    <t>272</t>
  </si>
  <si>
    <t>07020000000000853</t>
  </si>
  <si>
    <t>292</t>
  </si>
  <si>
    <t>293</t>
  </si>
  <si>
    <t>00000000000000000</t>
  </si>
  <si>
    <t>430406</t>
  </si>
  <si>
    <t>000</t>
  </si>
  <si>
    <t>07020000000000130</t>
  </si>
  <si>
    <t>440110</t>
  </si>
  <si>
    <t>131</t>
  </si>
  <si>
    <t>195</t>
  </si>
  <si>
    <t>07020000000000111</t>
  </si>
  <si>
    <t>440120</t>
  </si>
  <si>
    <t>211</t>
  </si>
  <si>
    <t>07020000000000112</t>
  </si>
  <si>
    <t>212</t>
  </si>
  <si>
    <t>07020000000000119</t>
  </si>
  <si>
    <t>213</t>
  </si>
  <si>
    <t>07020000000000244</t>
  </si>
  <si>
    <t>221</t>
  </si>
  <si>
    <t>223</t>
  </si>
  <si>
    <t>225</t>
  </si>
  <si>
    <t>226</t>
  </si>
  <si>
    <t>266</t>
  </si>
  <si>
    <t>271</t>
  </si>
  <si>
    <t>07020000000000851</t>
  </si>
  <si>
    <t>291</t>
  </si>
  <si>
    <t>07020000000000852</t>
  </si>
  <si>
    <t>530406</t>
  </si>
  <si>
    <t>04010000000000150</t>
  </si>
  <si>
    <t>540110</t>
  </si>
  <si>
    <t>152</t>
  </si>
  <si>
    <t>07030000000000150</t>
  </si>
  <si>
    <t>07070000000000150</t>
  </si>
  <si>
    <t>04010000000000111</t>
  </si>
  <si>
    <t>540120</t>
  </si>
  <si>
    <t>07030000000000111</t>
  </si>
  <si>
    <t>04010000000000119</t>
  </si>
  <si>
    <t>07030000000000119</t>
  </si>
  <si>
    <t>227</t>
  </si>
  <si>
    <t>07030000000000000</t>
  </si>
  <si>
    <t>07070000000000000</t>
  </si>
  <si>
    <t>0000000000</t>
  </si>
  <si>
    <t>0000</t>
  </si>
  <si>
    <t>4. Счета 2(4,5,6,7)30404, 2(4,5,6,7)30406</t>
  </si>
  <si>
    <t>3. Источники</t>
  </si>
  <si>
    <t>2. Расходы</t>
  </si>
  <si>
    <t>1. Доходы</t>
  </si>
  <si>
    <t>0702</t>
  </si>
  <si>
    <t>853</t>
  </si>
  <si>
    <t>111</t>
  </si>
  <si>
    <t>112</t>
  </si>
  <si>
    <t>119</t>
  </si>
  <si>
    <t>244</t>
  </si>
  <si>
    <t>851</t>
  </si>
  <si>
    <t>852</t>
  </si>
  <si>
    <t>0401</t>
  </si>
  <si>
    <t>0703</t>
  </si>
  <si>
    <t>0707</t>
  </si>
  <si>
    <t>120</t>
  </si>
  <si>
    <t>150</t>
  </si>
  <si>
    <t>180</t>
  </si>
  <si>
    <t>130</t>
  </si>
  <si>
    <t>4. Счета 2(4,5,6,7)30404,(4,5,6,7)30406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</si>
  <si>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</si>
  <si>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</si>
  <si>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</si>
  <si>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</si>
  <si>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</si>
  <si>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</si>
  <si>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"21"   января 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</si>
</sst>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color indexed="8"/>
      <name val="Arial"/>
      <family val="2"/>
    </font>
    <font>
      <b/>
      <i/>
      <sz val="10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C0C0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C0C0C0"/>
        <bgColor indexed="64"/>
      </patternFill>
    </fill>
    <fill>
      <patternFill patternType="lightGray">
        <bgColor rgb="FFC0C0C0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medium"/>
      <bottom style="medium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37" borderId="11" applyNumberFormat="0" applyAlignment="0" applyProtection="0"/>
    <xf numFmtId="0" fontId="15" fillId="37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12" applyNumberFormat="0" applyFont="0" applyAlignment="0" applyProtection="0"/>
    <xf numFmtId="0" fontId="1" fillId="41" borderId="12" applyNumberFormat="0" applyFont="0" applyAlignment="0" applyProtection="0"/>
    <xf numFmtId="0" fontId="1" fillId="41" borderId="12" applyNumberFormat="0" applyFont="0" applyAlignment="0" applyProtection="0"/>
    <xf numFmtId="9" fontId="0" fillId="0" borderId="0" applyFont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172" fontId="2" fillId="0" borderId="26" xfId="0" applyNumberFormat="1" applyFont="1" applyBorder="1" applyAlignment="1" applyProtection="1">
      <alignment horizontal="right"/>
      <protection/>
    </xf>
    <xf numFmtId="172" fontId="2" fillId="0" borderId="28" xfId="0" applyNumberFormat="1" applyFont="1" applyBorder="1" applyAlignment="1" applyProtection="1">
      <alignment horizontal="right"/>
      <protection/>
    </xf>
    <xf numFmtId="172" fontId="2" fillId="0" borderId="29" xfId="0" applyNumberFormat="1" applyFont="1" applyBorder="1" applyAlignment="1" applyProtection="1">
      <alignment horizontal="right"/>
      <protection/>
    </xf>
    <xf numFmtId="172" fontId="2" fillId="7" borderId="28" xfId="0" applyNumberFormat="1" applyFont="1" applyFill="1" applyBorder="1" applyAlignment="1" applyProtection="1">
      <alignment horizontal="right"/>
      <protection/>
    </xf>
    <xf numFmtId="172" fontId="2" fillId="7" borderId="30" xfId="0" applyNumberFormat="1" applyFont="1" applyFill="1" applyBorder="1" applyAlignment="1" applyProtection="1">
      <alignment horizontal="right" vertical="top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7" borderId="31" xfId="0" applyNumberFormat="1" applyFont="1" applyFill="1" applyBorder="1" applyAlignment="1" applyProtection="1">
      <alignment horizontal="right" vertical="top"/>
      <protection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4" fillId="0" borderId="0" xfId="117" applyNumberFormat="1" applyFont="1">
      <alignment/>
      <protection/>
    </xf>
    <xf numFmtId="49" fontId="0" fillId="0" borderId="0" xfId="0" applyNumberFormat="1" applyAlignment="1">
      <alignment/>
    </xf>
    <xf numFmtId="49" fontId="24" fillId="0" borderId="0" xfId="117" applyNumberFormat="1" applyFont="1" applyFill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72" fontId="6" fillId="42" borderId="27" xfId="0" applyNumberFormat="1" applyFont="1" applyFill="1" applyBorder="1" applyAlignment="1" applyProtection="1">
      <alignment horizontal="right"/>
      <protection/>
    </xf>
    <xf numFmtId="172" fontId="6" fillId="42" borderId="16" xfId="0" applyNumberFormat="1" applyFont="1" applyFill="1" applyBorder="1" applyAlignment="1" applyProtection="1">
      <alignment horizontal="right"/>
      <protection/>
    </xf>
    <xf numFmtId="172" fontId="6" fillId="42" borderId="33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2" fillId="0" borderId="32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14" fontId="2" fillId="0" borderId="36" xfId="0" applyNumberFormat="1" applyFont="1" applyBorder="1" applyAlignment="1" applyProtection="1">
      <alignment horizontal="center"/>
      <protection locked="0"/>
    </xf>
    <xf numFmtId="49" fontId="2" fillId="43" borderId="25" xfId="0" applyNumberFormat="1" applyFont="1" applyFill="1" applyBorder="1" applyAlignment="1">
      <alignment horizontal="center"/>
    </xf>
    <xf numFmtId="49" fontId="2" fillId="43" borderId="28" xfId="0" applyNumberFormat="1" applyFont="1" applyFill="1" applyBorder="1" applyAlignment="1">
      <alignment horizontal="center"/>
    </xf>
    <xf numFmtId="172" fontId="2" fillId="43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2" fontId="37" fillId="44" borderId="37" xfId="0" applyNumberFormat="1" applyFont="1" applyFill="1" applyBorder="1" applyAlignment="1" applyProtection="1">
      <alignment horizontal="center"/>
      <protection/>
    </xf>
    <xf numFmtId="172" fontId="37" fillId="44" borderId="3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172" fontId="2" fillId="0" borderId="39" xfId="0" applyNumberFormat="1" applyFont="1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44" borderId="1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72" fontId="6" fillId="42" borderId="41" xfId="0" applyNumberFormat="1" applyFont="1" applyFill="1" applyBorder="1" applyAlignment="1" applyProtection="1">
      <alignment horizontal="right" vertical="top"/>
      <protection/>
    </xf>
    <xf numFmtId="172" fontId="6" fillId="42" borderId="37" xfId="0" applyNumberFormat="1" applyFont="1" applyFill="1" applyBorder="1" applyAlignment="1" applyProtection="1">
      <alignment horizontal="right"/>
      <protection/>
    </xf>
    <xf numFmtId="172" fontId="6" fillId="42" borderId="38" xfId="0" applyNumberFormat="1" applyFont="1" applyFill="1" applyBorder="1" applyAlignment="1" applyProtection="1">
      <alignment horizontal="right"/>
      <protection/>
    </xf>
    <xf numFmtId="172" fontId="2" fillId="7" borderId="40" xfId="0" applyNumberFormat="1" applyFont="1" applyFill="1" applyBorder="1" applyAlignment="1" applyProtection="1">
      <alignment horizontal="right" vertical="top"/>
      <protection/>
    </xf>
    <xf numFmtId="172" fontId="2" fillId="7" borderId="40" xfId="0" applyNumberFormat="1" applyFont="1" applyFill="1" applyBorder="1" applyAlignment="1" applyProtection="1">
      <alignment horizontal="right"/>
      <protection/>
    </xf>
    <xf numFmtId="172" fontId="2" fillId="0" borderId="40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2" fillId="7" borderId="28" xfId="0" applyNumberFormat="1" applyFont="1" applyFill="1" applyBorder="1" applyAlignment="1" applyProtection="1">
      <alignment horizontal="right" vertical="top"/>
      <protection/>
    </xf>
    <xf numFmtId="172" fontId="2" fillId="0" borderId="15" xfId="0" applyNumberFormat="1" applyFont="1" applyBorder="1" applyAlignment="1" applyProtection="1">
      <alignment horizontal="right"/>
      <protection locked="0"/>
    </xf>
    <xf numFmtId="49" fontId="2" fillId="39" borderId="15" xfId="0" applyNumberFormat="1" applyFont="1" applyFill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39" borderId="42" xfId="0" applyNumberFormat="1" applyFont="1" applyFill="1" applyBorder="1" applyAlignment="1" applyProtection="1">
      <alignment horizontal="center" wrapText="1"/>
      <protection/>
    </xf>
    <xf numFmtId="49" fontId="2" fillId="39" borderId="43" xfId="0" applyNumberFormat="1" applyFont="1" applyFill="1" applyBorder="1" applyAlignment="1" applyProtection="1">
      <alignment horizontal="center" wrapText="1"/>
      <protection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9" fontId="2" fillId="0" borderId="4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/>
    </xf>
    <xf numFmtId="172" fontId="2" fillId="0" borderId="29" xfId="0" applyNumberFormat="1" applyFont="1" applyBorder="1" applyAlignment="1" applyProtection="1">
      <alignment horizontal="right"/>
      <protection locked="0"/>
    </xf>
    <xf numFmtId="172" fontId="2" fillId="0" borderId="28" xfId="0" applyNumberFormat="1" applyFont="1" applyBorder="1" applyAlignment="1" applyProtection="1">
      <alignment horizontal="right"/>
      <protection locked="0"/>
    </xf>
    <xf numFmtId="172" fontId="2" fillId="0" borderId="26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44" borderId="26" xfId="0" applyNumberFormat="1" applyFont="1" applyFill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49" fontId="2" fillId="43" borderId="15" xfId="0" applyNumberFormat="1" applyFont="1" applyFill="1" applyBorder="1" applyAlignment="1" applyProtection="1">
      <alignment horizontal="center"/>
      <protection locked="0"/>
    </xf>
    <xf numFmtId="49" fontId="2" fillId="45" borderId="15" xfId="0" applyNumberFormat="1" applyFont="1" applyFill="1" applyBorder="1" applyAlignment="1" applyProtection="1">
      <alignment horizontal="center"/>
      <protection/>
    </xf>
    <xf numFmtId="172" fontId="2" fillId="43" borderId="15" xfId="0" applyNumberFormat="1" applyFont="1" applyFill="1" applyBorder="1" applyAlignment="1" applyProtection="1">
      <alignment horizontal="right"/>
      <protection locked="0"/>
    </xf>
    <xf numFmtId="172" fontId="2" fillId="43" borderId="0" xfId="0" applyNumberFormat="1" applyFont="1" applyFill="1" applyBorder="1" applyAlignment="1" applyProtection="1">
      <alignment horizontal="right"/>
      <protection/>
    </xf>
    <xf numFmtId="49" fontId="2" fillId="43" borderId="43" xfId="0" applyNumberFormat="1" applyFont="1" applyFill="1" applyBorder="1" applyAlignment="1" applyProtection="1">
      <alignment horizontal="center" wrapText="1"/>
      <protection locked="0"/>
    </xf>
    <xf numFmtId="49" fontId="2" fillId="45" borderId="42" xfId="0" applyNumberFormat="1" applyFont="1" applyFill="1" applyBorder="1" applyAlignment="1" applyProtection="1">
      <alignment horizontal="center" wrapText="1"/>
      <protection/>
    </xf>
    <xf numFmtId="49" fontId="2" fillId="43" borderId="42" xfId="0" applyNumberFormat="1" applyFont="1" applyFill="1" applyBorder="1" applyAlignment="1" applyProtection="1">
      <alignment horizontal="center" wrapText="1"/>
      <protection locked="0"/>
    </xf>
    <xf numFmtId="49" fontId="2" fillId="43" borderId="15" xfId="0" applyNumberFormat="1" applyFont="1" applyFill="1" applyBorder="1" applyAlignment="1" applyProtection="1">
      <alignment horizontal="center" wrapText="1"/>
      <protection locked="0"/>
    </xf>
    <xf numFmtId="172" fontId="2" fillId="46" borderId="28" xfId="0" applyNumberFormat="1" applyFont="1" applyFill="1" applyBorder="1" applyAlignment="1" applyProtection="1">
      <alignment horizontal="right"/>
      <protection/>
    </xf>
    <xf numFmtId="172" fontId="2" fillId="46" borderId="28" xfId="0" applyNumberFormat="1" applyFont="1" applyFill="1" applyBorder="1" applyAlignment="1" applyProtection="1">
      <alignment horizontal="right" vertical="top"/>
      <protection/>
    </xf>
    <xf numFmtId="0" fontId="2" fillId="43" borderId="0" xfId="0" applyNumberFormat="1" applyFont="1" applyFill="1" applyBorder="1" applyAlignment="1" applyProtection="1">
      <alignment horizontal="center"/>
      <protection/>
    </xf>
    <xf numFmtId="172" fontId="2" fillId="0" borderId="40" xfId="0" applyNumberFormat="1" applyFont="1" applyFill="1" applyBorder="1" applyAlignment="1" applyProtection="1">
      <alignment horizontal="right"/>
      <protection/>
    </xf>
    <xf numFmtId="172" fontId="2" fillId="44" borderId="37" xfId="0" applyNumberFormat="1" applyFont="1" applyFill="1" applyBorder="1" applyAlignment="1" applyProtection="1">
      <alignment horizontal="center"/>
      <protection/>
    </xf>
    <xf numFmtId="172" fontId="2" fillId="44" borderId="38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43" borderId="0" xfId="0" applyNumberFormat="1" applyFont="1" applyFill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72" fontId="2" fillId="42" borderId="16" xfId="0" applyNumberFormat="1" applyFont="1" applyFill="1" applyBorder="1" applyAlignment="1">
      <alignment horizontal="right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172" fontId="2" fillId="43" borderId="28" xfId="0" applyNumberFormat="1" applyFont="1" applyFill="1" applyBorder="1" applyAlignment="1">
      <alignment horizontal="right"/>
    </xf>
    <xf numFmtId="172" fontId="2" fillId="43" borderId="2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172" fontId="2" fillId="43" borderId="26" xfId="0" applyNumberFormat="1" applyFont="1" applyFill="1" applyBorder="1" applyAlignment="1">
      <alignment horizontal="right"/>
    </xf>
    <xf numFmtId="172" fontId="2" fillId="43" borderId="30" xfId="0" applyNumberFormat="1" applyFont="1" applyFill="1" applyBorder="1" applyAlignment="1">
      <alignment horizontal="right"/>
    </xf>
    <xf numFmtId="172" fontId="2" fillId="43" borderId="4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34" xfId="0" applyNumberFormat="1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indent="1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2" fillId="42" borderId="47" xfId="0" applyNumberFormat="1" applyFont="1" applyFill="1" applyBorder="1" applyAlignment="1">
      <alignment horizontal="right"/>
    </xf>
    <xf numFmtId="172" fontId="2" fillId="42" borderId="3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32" fillId="0" borderId="49" xfId="0" applyNumberFormat="1" applyFont="1" applyBorder="1" applyAlignment="1">
      <alignment horizontal="left" vertical="center" indent="2"/>
    </xf>
    <xf numFmtId="49" fontId="32" fillId="0" borderId="50" xfId="0" applyNumberFormat="1" applyFont="1" applyBorder="1" applyAlignment="1">
      <alignment horizontal="left" vertical="center" indent="2"/>
    </xf>
    <xf numFmtId="0" fontId="2" fillId="0" borderId="0" xfId="0" applyFont="1" applyAlignment="1">
      <alignment horizontal="right"/>
    </xf>
    <xf numFmtId="172" fontId="2" fillId="42" borderId="24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31" fillId="43" borderId="0" xfId="0" applyNumberFormat="1" applyFont="1" applyFill="1" applyBorder="1" applyAlignment="1">
      <alignment horizontal="left" indent="1"/>
    </xf>
    <xf numFmtId="49" fontId="31" fillId="43" borderId="51" xfId="0" applyNumberFormat="1" applyFont="1" applyFill="1" applyBorder="1" applyAlignment="1">
      <alignment horizontal="left" indent="1"/>
    </xf>
    <xf numFmtId="14" fontId="31" fillId="43" borderId="0" xfId="0" applyNumberFormat="1" applyFont="1" applyFill="1" applyBorder="1" applyAlignment="1">
      <alignment horizontal="left" indent="1"/>
    </xf>
    <xf numFmtId="14" fontId="31" fillId="43" borderId="51" xfId="0" applyNumberFormat="1" applyFont="1" applyFill="1" applyBorder="1" applyAlignment="1">
      <alignment horizontal="left" indent="1"/>
    </xf>
    <xf numFmtId="49" fontId="31" fillId="43" borderId="52" xfId="0" applyNumberFormat="1" applyFont="1" applyFill="1" applyBorder="1" applyAlignment="1">
      <alignment horizontal="left" wrapText="1" indent="1"/>
    </xf>
    <xf numFmtId="49" fontId="31" fillId="43" borderId="53" xfId="0" applyNumberFormat="1" applyFont="1" applyFill="1" applyBorder="1" applyAlignment="1">
      <alignment horizontal="left" wrapText="1" indent="1"/>
    </xf>
    <xf numFmtId="49" fontId="30" fillId="43" borderId="54" xfId="119" applyNumberFormat="1" applyFont="1" applyFill="1" applyBorder="1" applyAlignment="1">
      <alignment horizontal="right" indent="1"/>
      <protection/>
    </xf>
    <xf numFmtId="49" fontId="30" fillId="43" borderId="55" xfId="119" applyNumberFormat="1" applyFont="1" applyFill="1" applyBorder="1" applyAlignment="1">
      <alignment horizontal="right" indent="1"/>
      <protection/>
    </xf>
    <xf numFmtId="49" fontId="30" fillId="43" borderId="56" xfId="119" applyNumberFormat="1" applyFont="1" applyFill="1" applyBorder="1" applyAlignment="1">
      <alignment horizontal="right" indent="1"/>
      <protection/>
    </xf>
    <xf numFmtId="49" fontId="30" fillId="43" borderId="0" xfId="119" applyNumberFormat="1" applyFont="1" applyFill="1" applyBorder="1" applyAlignment="1">
      <alignment horizontal="right" indent="1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30" fillId="43" borderId="57" xfId="119" applyNumberFormat="1" applyFont="1" applyFill="1" applyBorder="1" applyAlignment="1">
      <alignment horizontal="right" indent="1"/>
      <protection/>
    </xf>
    <xf numFmtId="49" fontId="30" fillId="43" borderId="52" xfId="119" applyNumberFormat="1" applyFont="1" applyFill="1" applyBorder="1" applyAlignment="1">
      <alignment horizontal="right" indent="1"/>
      <protection/>
    </xf>
    <xf numFmtId="49" fontId="31" fillId="43" borderId="55" xfId="0" applyNumberFormat="1" applyFont="1" applyFill="1" applyBorder="1" applyAlignment="1">
      <alignment horizontal="left" indent="1"/>
    </xf>
    <xf numFmtId="49" fontId="31" fillId="43" borderId="58" xfId="0" applyNumberFormat="1" applyFont="1" applyFill="1" applyBorder="1" applyAlignment="1">
      <alignment horizontal="left" inden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60" xfId="0" applyFont="1" applyBorder="1" applyAlignment="1" applyProtection="1">
      <alignment horizontal="right"/>
      <protection/>
    </xf>
    <xf numFmtId="0" fontId="0" fillId="43" borderId="0" xfId="0" applyFill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172" fontId="2" fillId="0" borderId="40" xfId="0" applyNumberFormat="1" applyFont="1" applyFill="1" applyBorder="1" applyAlignment="1" applyProtection="1">
      <alignment horizontal="right"/>
      <protection/>
    </xf>
    <xf numFmtId="172" fontId="2" fillId="42" borderId="37" xfId="0" applyNumberFormat="1" applyFont="1" applyFill="1" applyBorder="1" applyAlignment="1" applyProtection="1">
      <alignment horizontal="right"/>
      <protection/>
    </xf>
    <xf numFmtId="172" fontId="2" fillId="39" borderId="23" xfId="0" applyNumberFormat="1" applyFont="1" applyFill="1" applyBorder="1" applyAlignment="1" applyProtection="1">
      <alignment horizontal="center"/>
      <protection/>
    </xf>
    <xf numFmtId="172" fontId="2" fillId="39" borderId="34" xfId="0" applyNumberFormat="1" applyFont="1" applyFill="1" applyBorder="1" applyAlignment="1" applyProtection="1">
      <alignment horizontal="center"/>
      <protection/>
    </xf>
    <xf numFmtId="172" fontId="2" fillId="39" borderId="42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/>
      <protection/>
    </xf>
    <xf numFmtId="172" fontId="2" fillId="39" borderId="23" xfId="0" applyNumberFormat="1" applyFont="1" applyFill="1" applyBorder="1" applyAlignment="1" applyProtection="1">
      <alignment horizontal="center" vertical="center"/>
      <protection/>
    </xf>
    <xf numFmtId="172" fontId="2" fillId="39" borderId="34" xfId="0" applyNumberFormat="1" applyFont="1" applyFill="1" applyBorder="1" applyAlignment="1" applyProtection="1">
      <alignment horizontal="center" vertical="center"/>
      <protection/>
    </xf>
    <xf numFmtId="172" fontId="2" fillId="39" borderId="42" xfId="0" applyNumberFormat="1" applyFont="1" applyFill="1" applyBorder="1" applyAlignment="1" applyProtection="1">
      <alignment horizontal="center" vertical="center"/>
      <protection/>
    </xf>
    <xf numFmtId="0" fontId="33" fillId="39" borderId="61" xfId="0" applyFont="1" applyFill="1" applyBorder="1" applyAlignment="1" applyProtection="1">
      <alignment horizontal="left" vertical="center"/>
      <protection/>
    </xf>
    <xf numFmtId="0" fontId="33" fillId="39" borderId="34" xfId="0" applyFont="1" applyFill="1" applyBorder="1" applyAlignment="1" applyProtection="1">
      <alignment horizontal="left" vertical="center"/>
      <protection/>
    </xf>
    <xf numFmtId="0" fontId="33" fillId="39" borderId="42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49" fontId="33" fillId="39" borderId="61" xfId="0" applyNumberFormat="1" applyFont="1" applyFill="1" applyBorder="1" applyAlignment="1" applyProtection="1">
      <alignment horizontal="left" wrapText="1"/>
      <protection/>
    </xf>
    <xf numFmtId="49" fontId="33" fillId="39" borderId="34" xfId="0" applyNumberFormat="1" applyFont="1" applyFill="1" applyBorder="1" applyAlignment="1" applyProtection="1">
      <alignment horizontal="left" wrapText="1"/>
      <protection/>
    </xf>
    <xf numFmtId="49" fontId="33" fillId="39" borderId="42" xfId="0" applyNumberFormat="1" applyFont="1" applyFill="1" applyBorder="1" applyAlignment="1" applyProtection="1">
      <alignment horizontal="left" wrapText="1"/>
      <protection/>
    </xf>
    <xf numFmtId="49" fontId="33" fillId="39" borderId="15" xfId="0" applyNumberFormat="1" applyFont="1" applyFill="1" applyBorder="1" applyAlignment="1" applyProtection="1">
      <alignment horizontal="left" wrapText="1"/>
      <protection/>
    </xf>
    <xf numFmtId="49" fontId="33" fillId="39" borderId="23" xfId="0" applyNumberFormat="1" applyFont="1" applyFill="1" applyBorder="1" applyAlignment="1" applyProtection="1">
      <alignment horizontal="center" wrapText="1"/>
      <protection/>
    </xf>
    <xf numFmtId="49" fontId="33" fillId="39" borderId="34" xfId="0" applyNumberFormat="1" applyFont="1" applyFill="1" applyBorder="1" applyAlignment="1" applyProtection="1">
      <alignment horizontal="center" wrapText="1"/>
      <protection/>
    </xf>
    <xf numFmtId="49" fontId="33" fillId="39" borderId="42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2" fillId="43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inden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172" fontId="2" fillId="42" borderId="62" xfId="0" applyNumberFormat="1" applyFont="1" applyFill="1" applyBorder="1" applyAlignment="1" applyProtection="1">
      <alignment horizontal="right"/>
      <protection/>
    </xf>
    <xf numFmtId="172" fontId="2" fillId="42" borderId="41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2" fillId="0" borderId="44" xfId="0" applyNumberFormat="1" applyFont="1" applyFill="1" applyBorder="1" applyAlignment="1" applyProtection="1">
      <alignment horizontal="center"/>
      <protection/>
    </xf>
  </cellXfs>
  <cellStyles count="12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4" xfId="120"/>
    <cellStyle name="Обычный 5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88</xdr:row>
      <xdr:rowOff>28575</xdr:rowOff>
    </xdr:from>
    <xdr:to>
      <xdr:col>5</xdr:col>
      <xdr:colOff>962025</xdr:colOff>
      <xdr:row>88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9065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0"/>
  <sheetViews>
    <sheetView zoomScalePageLayoutView="0" workbookViewId="0" topLeftCell="A2">
      <selection activeCell="A1" sqref="A1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14" width="16.25390625" style="0" customWidth="1"/>
    <col min="15" max="15" width="24.75390625" style="0" hidden="1" customWidth="1"/>
    <col min="16" max="16" width="9.00390625" style="0" hidden="1" customWidth="1"/>
    <col min="17" max="18" width="16.25390625" style="0" customWidth="1"/>
    <col min="19" max="19" width="26.00390625" style="0" hidden="1" customWidth="1"/>
    <col min="20" max="20" width="9.125" style="0" hidden="1" customWidth="1"/>
    <col min="21" max="21" width="0.875" style="0" customWidth="1"/>
  </cols>
  <sheetData>
    <row r="1" spans="8:20" ht="9.75" customHeight="1" hidden="1">
      <c r="H1" s="4"/>
      <c r="I1" s="4"/>
      <c r="J1" s="239" t="s">
        <v>57</v>
      </c>
      <c r="K1" s="239"/>
      <c r="L1" s="239"/>
      <c r="M1" s="239"/>
      <c r="N1" s="239"/>
      <c r="O1" s="239"/>
      <c r="P1" s="239"/>
      <c r="Q1" s="240"/>
      <c r="R1" s="240"/>
      <c r="S1" s="13"/>
      <c r="T1" s="49" t="s">
        <v>41</v>
      </c>
    </row>
    <row r="2" spans="8:20" ht="4.5" customHeight="1">
      <c r="H2" s="4"/>
      <c r="I2" s="4"/>
      <c r="J2" s="79"/>
      <c r="K2" s="79"/>
      <c r="L2" s="79"/>
      <c r="M2" s="79"/>
      <c r="N2" s="79"/>
      <c r="O2" s="79"/>
      <c r="P2" s="79"/>
      <c r="Q2" s="80"/>
      <c r="R2" s="80"/>
      <c r="S2" s="13"/>
      <c r="T2" s="49"/>
    </row>
    <row r="3" spans="2:20" ht="13.5" customHeight="1">
      <c r="B3" s="199" t="s">
        <v>0</v>
      </c>
      <c r="C3" s="199"/>
      <c r="D3" s="199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3" t="s">
        <v>73</v>
      </c>
      <c r="T3" s="49" t="s">
        <v>42</v>
      </c>
    </row>
    <row r="4" spans="2:20" ht="15" customHeight="1" thickBot="1">
      <c r="B4" s="199" t="s">
        <v>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5" t="s">
        <v>2</v>
      </c>
      <c r="S4" s="13" t="s">
        <v>95</v>
      </c>
      <c r="T4" s="49" t="s">
        <v>43</v>
      </c>
    </row>
    <row r="5" spans="2:20" ht="12.75" customHeight="1">
      <c r="B5" s="6"/>
      <c r="C5" s="6"/>
      <c r="D5" s="6"/>
      <c r="I5" s="7"/>
      <c r="J5" s="8"/>
      <c r="K5" s="8"/>
      <c r="L5" s="8"/>
      <c r="M5" s="8"/>
      <c r="N5" s="8"/>
      <c r="O5" s="8"/>
      <c r="P5" s="8"/>
      <c r="Q5" s="3" t="s">
        <v>22</v>
      </c>
      <c r="R5" s="10" t="s">
        <v>3</v>
      </c>
      <c r="S5" s="13" t="s">
        <v>94</v>
      </c>
      <c r="T5" s="49" t="s">
        <v>44</v>
      </c>
    </row>
    <row r="6" spans="5:20" ht="12.75" customHeight="1">
      <c r="E6" s="11"/>
      <c r="G6" s="3" t="s">
        <v>20</v>
      </c>
      <c r="H6" s="237" t="s">
        <v>97</v>
      </c>
      <c r="I6" s="237"/>
      <c r="J6" s="237"/>
      <c r="K6" s="68"/>
      <c r="L6" s="68"/>
      <c r="M6" s="68"/>
      <c r="N6" s="68"/>
      <c r="O6" s="64"/>
      <c r="P6" s="64"/>
      <c r="Q6" s="3" t="s">
        <v>23</v>
      </c>
      <c r="R6" s="81">
        <v>44197</v>
      </c>
      <c r="S6" s="13" t="s">
        <v>93</v>
      </c>
      <c r="T6" s="49" t="s">
        <v>45</v>
      </c>
    </row>
    <row r="7" spans="2:20" ht="12.75" customHeight="1">
      <c r="B7" s="11"/>
      <c r="C7" s="11"/>
      <c r="D7" s="11"/>
      <c r="F7" s="13"/>
      <c r="G7" s="4"/>
      <c r="H7" s="4"/>
      <c r="I7" s="4"/>
      <c r="J7" s="12"/>
      <c r="K7" s="12"/>
      <c r="L7" s="12"/>
      <c r="M7" s="12"/>
      <c r="N7" s="12"/>
      <c r="O7" s="12"/>
      <c r="P7" s="12"/>
      <c r="Q7" s="3"/>
      <c r="R7" s="14"/>
      <c r="S7" s="13"/>
      <c r="T7" s="49" t="s">
        <v>46</v>
      </c>
    </row>
    <row r="8" spans="2:20" ht="12.75">
      <c r="B8" s="186" t="s">
        <v>4</v>
      </c>
      <c r="C8" s="186"/>
      <c r="D8" s="186"/>
      <c r="E8" s="186"/>
      <c r="F8" s="187" t="s">
        <v>98</v>
      </c>
      <c r="G8" s="187"/>
      <c r="H8" s="187"/>
      <c r="I8" s="187"/>
      <c r="J8" s="187"/>
      <c r="K8" s="187"/>
      <c r="L8" s="187"/>
      <c r="M8" s="187"/>
      <c r="N8" s="187"/>
      <c r="O8" s="71"/>
      <c r="P8" s="71"/>
      <c r="Q8" s="3" t="s">
        <v>21</v>
      </c>
      <c r="R8" s="47"/>
      <c r="S8" s="13"/>
      <c r="T8" s="49" t="s">
        <v>47</v>
      </c>
    </row>
    <row r="9" spans="2:20" ht="12.75" customHeight="1">
      <c r="B9" s="186" t="s">
        <v>5</v>
      </c>
      <c r="C9" s="186"/>
      <c r="D9" s="186"/>
      <c r="E9" s="186"/>
      <c r="F9" s="188"/>
      <c r="G9" s="188"/>
      <c r="H9" s="188"/>
      <c r="I9" s="188"/>
      <c r="J9" s="188"/>
      <c r="K9" s="188"/>
      <c r="L9" s="188"/>
      <c r="M9" s="188"/>
      <c r="N9" s="188"/>
      <c r="O9" s="72"/>
      <c r="P9" s="72"/>
      <c r="Q9" s="3"/>
      <c r="R9" s="16"/>
      <c r="S9" s="13" t="s">
        <v>71</v>
      </c>
      <c r="T9" s="49" t="s">
        <v>48</v>
      </c>
    </row>
    <row r="10" spans="2:20" ht="12.75">
      <c r="B10" s="186" t="s">
        <v>6</v>
      </c>
      <c r="C10" s="186"/>
      <c r="D10" s="186"/>
      <c r="E10" s="186"/>
      <c r="F10" s="189" t="s">
        <v>96</v>
      </c>
      <c r="G10" s="190"/>
      <c r="H10" s="190"/>
      <c r="I10" s="190"/>
      <c r="J10" s="190"/>
      <c r="K10" s="190"/>
      <c r="L10" s="190"/>
      <c r="M10" s="190"/>
      <c r="N10" s="190"/>
      <c r="O10" s="73"/>
      <c r="P10" s="73"/>
      <c r="Q10" s="3" t="s">
        <v>39</v>
      </c>
      <c r="R10" s="47"/>
      <c r="S10" s="13"/>
      <c r="T10" s="49" t="s">
        <v>49</v>
      </c>
    </row>
    <row r="11" spans="2:20" ht="12.75" customHeight="1">
      <c r="B11" s="186" t="s">
        <v>7</v>
      </c>
      <c r="C11" s="186"/>
      <c r="D11" s="186"/>
      <c r="E11" s="186"/>
      <c r="F11" s="226"/>
      <c r="G11" s="226"/>
      <c r="H11" s="226"/>
      <c r="I11" s="226"/>
      <c r="J11" s="226"/>
      <c r="K11" s="226"/>
      <c r="L11" s="226"/>
      <c r="M11" s="226"/>
      <c r="N11" s="226"/>
      <c r="O11" s="74"/>
      <c r="P11" s="74"/>
      <c r="Q11" s="3"/>
      <c r="R11" s="17"/>
      <c r="S11" s="13" t="s">
        <v>92</v>
      </c>
      <c r="T11" s="51" t="s">
        <v>50</v>
      </c>
    </row>
    <row r="12" spans="2:20" ht="12.75" customHeight="1">
      <c r="B12" s="186" t="s">
        <v>8</v>
      </c>
      <c r="C12" s="186"/>
      <c r="D12" s="186"/>
      <c r="E12" s="186"/>
      <c r="F12" s="227"/>
      <c r="G12" s="227"/>
      <c r="H12" s="227"/>
      <c r="I12" s="227"/>
      <c r="J12" s="227"/>
      <c r="K12" s="227"/>
      <c r="L12" s="227"/>
      <c r="M12" s="227"/>
      <c r="N12" s="227"/>
      <c r="O12" s="75"/>
      <c r="P12" s="75"/>
      <c r="Q12" s="3" t="s">
        <v>21</v>
      </c>
      <c r="R12" s="47"/>
      <c r="S12" s="13" t="s">
        <v>99</v>
      </c>
      <c r="T12" s="51" t="s">
        <v>51</v>
      </c>
    </row>
    <row r="13" spans="2:20" ht="12.75" customHeight="1">
      <c r="B13" s="186" t="s">
        <v>9</v>
      </c>
      <c r="C13" s="186"/>
      <c r="D13" s="186"/>
      <c r="E13" s="186"/>
      <c r="F13" s="228"/>
      <c r="G13" s="228"/>
      <c r="H13" s="228"/>
      <c r="I13" s="228"/>
      <c r="J13" s="228"/>
      <c r="K13" s="228"/>
      <c r="L13" s="228"/>
      <c r="M13" s="228"/>
      <c r="N13" s="228"/>
      <c r="O13" s="71"/>
      <c r="P13" s="71"/>
      <c r="Q13" s="3" t="s">
        <v>24</v>
      </c>
      <c r="R13" s="48"/>
      <c r="S13" s="13"/>
      <c r="T13" s="51" t="s">
        <v>52</v>
      </c>
    </row>
    <row r="14" spans="2:20" ht="12.75" customHeight="1">
      <c r="B14" s="186" t="s">
        <v>10</v>
      </c>
      <c r="C14" s="186"/>
      <c r="D14" s="186"/>
      <c r="E14" s="186"/>
      <c r="F14" s="13"/>
      <c r="G14" s="4"/>
      <c r="H14" s="4"/>
      <c r="I14" s="4"/>
      <c r="J14" s="12"/>
      <c r="K14" s="12"/>
      <c r="L14" s="12"/>
      <c r="M14" s="12"/>
      <c r="N14" s="12"/>
      <c r="O14" s="12"/>
      <c r="P14" s="12"/>
      <c r="Q14" s="3"/>
      <c r="R14" s="16"/>
      <c r="S14" s="13"/>
      <c r="T14" s="51" t="s">
        <v>53</v>
      </c>
    </row>
    <row r="15" spans="2:19" ht="12.75" customHeight="1">
      <c r="B15" s="186"/>
      <c r="C15" s="186"/>
      <c r="D15" s="186"/>
      <c r="E15" s="186"/>
      <c r="F15" s="13"/>
      <c r="G15" s="4"/>
      <c r="H15" s="4"/>
      <c r="I15" s="4"/>
      <c r="J15" s="12"/>
      <c r="K15" s="12"/>
      <c r="L15" s="12"/>
      <c r="M15" s="12"/>
      <c r="N15" s="12"/>
      <c r="O15" s="12"/>
      <c r="P15" s="12"/>
      <c r="Q15" s="3" t="s">
        <v>25</v>
      </c>
      <c r="R15" s="16" t="s">
        <v>38</v>
      </c>
      <c r="S15" s="50"/>
    </row>
    <row r="16" spans="2:20" ht="12.75" customHeight="1" thickBot="1">
      <c r="B16" s="191" t="s">
        <v>90</v>
      </c>
      <c r="C16" s="191"/>
      <c r="D16" s="191"/>
      <c r="E16" s="191"/>
      <c r="F16" s="13"/>
      <c r="G16" s="4"/>
      <c r="H16" s="4"/>
      <c r="I16" s="4"/>
      <c r="J16" s="12"/>
      <c r="K16" s="12"/>
      <c r="L16" s="12"/>
      <c r="M16" s="12"/>
      <c r="N16" s="12"/>
      <c r="O16" s="12"/>
      <c r="P16" s="12"/>
      <c r="Q16" s="3" t="s">
        <v>26</v>
      </c>
      <c r="R16" s="18" t="s">
        <v>11</v>
      </c>
      <c r="S16" s="50"/>
      <c r="T16" s="51" t="s">
        <v>54</v>
      </c>
    </row>
    <row r="17" spans="2:20" ht="16.5" customHeight="1">
      <c r="B17" s="241" t="s">
        <v>60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50"/>
      <c r="T17" s="51" t="s">
        <v>56</v>
      </c>
    </row>
    <row r="18" spans="2:20" ht="12" customHeight="1">
      <c r="B18" s="229" t="s">
        <v>27</v>
      </c>
      <c r="C18" s="229"/>
      <c r="D18" s="169"/>
      <c r="E18" s="168" t="s">
        <v>89</v>
      </c>
      <c r="F18" s="229"/>
      <c r="G18" s="229"/>
      <c r="H18" s="169"/>
      <c r="I18" s="233" t="s">
        <v>12</v>
      </c>
      <c r="J18" s="234"/>
      <c r="K18" s="234"/>
      <c r="L18" s="234"/>
      <c r="M18" s="234"/>
      <c r="N18" s="234"/>
      <c r="O18" s="234"/>
      <c r="P18" s="234"/>
      <c r="Q18" s="234"/>
      <c r="R18" s="234"/>
      <c r="S18" s="50"/>
      <c r="T18" s="51" t="s">
        <v>55</v>
      </c>
    </row>
    <row r="19" spans="2:20" ht="12.75" customHeight="1">
      <c r="B19" s="246"/>
      <c r="C19" s="246"/>
      <c r="D19" s="236"/>
      <c r="E19" s="230"/>
      <c r="F19" s="231"/>
      <c r="G19" s="231"/>
      <c r="H19" s="232"/>
      <c r="I19" s="168" t="s">
        <v>13</v>
      </c>
      <c r="J19" s="169"/>
      <c r="K19" s="168" t="s">
        <v>40</v>
      </c>
      <c r="L19" s="169"/>
      <c r="M19" s="220" t="s">
        <v>14</v>
      </c>
      <c r="N19" s="221"/>
      <c r="O19" s="1"/>
      <c r="P19" s="1"/>
      <c r="Q19" s="179" t="s">
        <v>15</v>
      </c>
      <c r="R19" s="180"/>
      <c r="T19" s="51" t="s">
        <v>58</v>
      </c>
    </row>
    <row r="20" spans="2:20" ht="15" customHeight="1">
      <c r="B20" s="246"/>
      <c r="C20" s="246"/>
      <c r="D20" s="236"/>
      <c r="E20" s="168" t="s">
        <v>13</v>
      </c>
      <c r="F20" s="169"/>
      <c r="G20" s="168" t="s">
        <v>40</v>
      </c>
      <c r="H20" s="169"/>
      <c r="I20" s="235"/>
      <c r="J20" s="236"/>
      <c r="K20" s="235"/>
      <c r="L20" s="236"/>
      <c r="M20" s="168" t="s">
        <v>13</v>
      </c>
      <c r="N20" s="169"/>
      <c r="O20" s="53"/>
      <c r="P20" s="53"/>
      <c r="Q20" s="168" t="s">
        <v>40</v>
      </c>
      <c r="R20" s="229"/>
      <c r="T20" s="51" t="s">
        <v>59</v>
      </c>
    </row>
    <row r="21" spans="2:18" ht="15" customHeight="1">
      <c r="B21" s="246"/>
      <c r="C21" s="246"/>
      <c r="D21" s="236"/>
      <c r="E21" s="230"/>
      <c r="F21" s="232"/>
      <c r="G21" s="170"/>
      <c r="H21" s="171"/>
      <c r="I21" s="230"/>
      <c r="J21" s="232"/>
      <c r="K21" s="230"/>
      <c r="L21" s="232"/>
      <c r="M21" s="230"/>
      <c r="N21" s="232"/>
      <c r="O21" s="54"/>
      <c r="P21" s="54"/>
      <c r="Q21" s="170"/>
      <c r="R21" s="238"/>
    </row>
    <row r="22" spans="2:18" ht="12.75">
      <c r="B22" s="231"/>
      <c r="C22" s="231"/>
      <c r="D22" s="232"/>
      <c r="E22" s="31" t="s">
        <v>16</v>
      </c>
      <c r="F22" s="31" t="s">
        <v>17</v>
      </c>
      <c r="G22" s="31" t="s">
        <v>16</v>
      </c>
      <c r="H22" s="32" t="s">
        <v>17</v>
      </c>
      <c r="I22" s="31" t="s">
        <v>16</v>
      </c>
      <c r="J22" s="31" t="s">
        <v>17</v>
      </c>
      <c r="K22" s="31" t="s">
        <v>16</v>
      </c>
      <c r="L22" s="31" t="s">
        <v>17</v>
      </c>
      <c r="M22" s="31" t="s">
        <v>16</v>
      </c>
      <c r="N22" s="31" t="s">
        <v>17</v>
      </c>
      <c r="O22" s="31"/>
      <c r="P22" s="31"/>
      <c r="Q22" s="31" t="s">
        <v>16</v>
      </c>
      <c r="R22" s="32" t="s">
        <v>17</v>
      </c>
    </row>
    <row r="23" spans="2:29" ht="12" customHeight="1" thickBot="1">
      <c r="B23" s="247">
        <v>1</v>
      </c>
      <c r="C23" s="247"/>
      <c r="D23" s="248"/>
      <c r="E23" s="33">
        <v>2</v>
      </c>
      <c r="F23" s="33">
        <v>3</v>
      </c>
      <c r="G23" s="33">
        <v>4</v>
      </c>
      <c r="H23" s="34">
        <v>5</v>
      </c>
      <c r="I23" s="3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3"/>
      <c r="P23" s="33"/>
      <c r="Q23" s="34">
        <v>12</v>
      </c>
      <c r="R23" s="34">
        <v>13</v>
      </c>
      <c r="AB23" s="7"/>
      <c r="AC23" s="7"/>
    </row>
    <row r="24" spans="2:29" ht="12.75">
      <c r="B24" s="35" t="s">
        <v>100</v>
      </c>
      <c r="C24" s="36" t="s">
        <v>101</v>
      </c>
      <c r="D24" s="36" t="s">
        <v>102</v>
      </c>
      <c r="E24" s="39"/>
      <c r="F24" s="40"/>
      <c r="G24" s="40"/>
      <c r="H24" s="41">
        <v>9256.2</v>
      </c>
      <c r="I24" s="42">
        <v>0</v>
      </c>
      <c r="J24" s="42">
        <v>0</v>
      </c>
      <c r="K24" s="42">
        <v>9256.2</v>
      </c>
      <c r="L24" s="42">
        <v>0</v>
      </c>
      <c r="M24" s="42">
        <v>0</v>
      </c>
      <c r="N24" s="42">
        <v>0</v>
      </c>
      <c r="O24" s="42" t="str">
        <f aca="true" t="shared" si="0" ref="O24:O63">IF(B24="","00000000000000000",B24)&amp;IF(C24="","000000",C24)&amp;IF(D24="","000",D24)</f>
        <v>07020000000000120240110121</v>
      </c>
      <c r="P24" s="42"/>
      <c r="Q24" s="42">
        <v>0</v>
      </c>
      <c r="R24" s="43">
        <v>9256.2</v>
      </c>
      <c r="S24" s="52"/>
      <c r="AB24" s="7"/>
      <c r="AC24" s="7"/>
    </row>
    <row r="25" spans="2:29" ht="12.75">
      <c r="B25" s="35" t="s">
        <v>103</v>
      </c>
      <c r="C25" s="36" t="s">
        <v>101</v>
      </c>
      <c r="D25" s="36" t="s">
        <v>104</v>
      </c>
      <c r="E25" s="39"/>
      <c r="F25" s="40"/>
      <c r="G25" s="40"/>
      <c r="H25" s="41">
        <v>223935</v>
      </c>
      <c r="I25" s="42">
        <v>0</v>
      </c>
      <c r="J25" s="42">
        <v>0</v>
      </c>
      <c r="K25" s="42">
        <v>223935</v>
      </c>
      <c r="L25" s="42">
        <v>0</v>
      </c>
      <c r="M25" s="42">
        <v>0</v>
      </c>
      <c r="N25" s="42">
        <v>0</v>
      </c>
      <c r="O25" s="42" t="str">
        <f t="shared" si="0"/>
        <v>07020000000000150240110155</v>
      </c>
      <c r="P25" s="42"/>
      <c r="Q25" s="42">
        <v>0</v>
      </c>
      <c r="R25" s="43">
        <v>223935</v>
      </c>
      <c r="S25" s="52"/>
      <c r="AB25" s="7"/>
      <c r="AC25" s="7"/>
    </row>
    <row r="26" spans="2:29" ht="12.75">
      <c r="B26" s="35" t="s">
        <v>105</v>
      </c>
      <c r="C26" s="36" t="s">
        <v>101</v>
      </c>
      <c r="D26" s="36" t="s">
        <v>106</v>
      </c>
      <c r="E26" s="39"/>
      <c r="F26" s="40"/>
      <c r="G26" s="40">
        <v>1852</v>
      </c>
      <c r="H26" s="41"/>
      <c r="I26" s="42">
        <v>0</v>
      </c>
      <c r="J26" s="42">
        <v>0</v>
      </c>
      <c r="K26" s="42">
        <v>0</v>
      </c>
      <c r="L26" s="42">
        <v>1852</v>
      </c>
      <c r="M26" s="42">
        <v>0</v>
      </c>
      <c r="N26" s="42">
        <v>0</v>
      </c>
      <c r="O26" s="42" t="str">
        <f t="shared" si="0"/>
        <v>07020000000000180240110189</v>
      </c>
      <c r="P26" s="42"/>
      <c r="Q26" s="42">
        <v>1852</v>
      </c>
      <c r="R26" s="43">
        <v>0</v>
      </c>
      <c r="S26" s="52"/>
      <c r="AB26" s="7"/>
      <c r="AC26" s="7"/>
    </row>
    <row r="27" spans="2:29" ht="12.75">
      <c r="B27" s="35" t="s">
        <v>107</v>
      </c>
      <c r="C27" s="36" t="s">
        <v>108</v>
      </c>
      <c r="D27" s="36" t="s">
        <v>109</v>
      </c>
      <c r="E27" s="39"/>
      <c r="F27" s="40"/>
      <c r="G27" s="40">
        <v>247053.24</v>
      </c>
      <c r="H27" s="41"/>
      <c r="I27" s="42">
        <v>0</v>
      </c>
      <c r="J27" s="42">
        <v>0</v>
      </c>
      <c r="K27" s="42">
        <v>0</v>
      </c>
      <c r="L27" s="42">
        <v>247053.24</v>
      </c>
      <c r="M27" s="42">
        <v>0</v>
      </c>
      <c r="N27" s="42">
        <v>0</v>
      </c>
      <c r="O27" s="42" t="str">
        <f t="shared" si="0"/>
        <v>07020000000000000240120272</v>
      </c>
      <c r="P27" s="42"/>
      <c r="Q27" s="42">
        <v>247053.24</v>
      </c>
      <c r="R27" s="43">
        <v>0</v>
      </c>
      <c r="S27" s="52"/>
      <c r="AB27" s="7"/>
      <c r="AC27" s="7"/>
    </row>
    <row r="28" spans="2:29" ht="12.75">
      <c r="B28" s="35" t="s">
        <v>110</v>
      </c>
      <c r="C28" s="36" t="s">
        <v>108</v>
      </c>
      <c r="D28" s="36" t="s">
        <v>111</v>
      </c>
      <c r="E28" s="39"/>
      <c r="F28" s="40"/>
      <c r="G28" s="40">
        <v>2.91</v>
      </c>
      <c r="H28" s="41"/>
      <c r="I28" s="42">
        <v>0</v>
      </c>
      <c r="J28" s="42">
        <v>0</v>
      </c>
      <c r="K28" s="42">
        <v>0</v>
      </c>
      <c r="L28" s="42">
        <v>2.91</v>
      </c>
      <c r="M28" s="42">
        <v>0</v>
      </c>
      <c r="N28" s="42">
        <v>0</v>
      </c>
      <c r="O28" s="42" t="str">
        <f t="shared" si="0"/>
        <v>07020000000000853240120292</v>
      </c>
      <c r="P28" s="42"/>
      <c r="Q28" s="42">
        <v>2.91</v>
      </c>
      <c r="R28" s="43">
        <v>0</v>
      </c>
      <c r="S28" s="52"/>
      <c r="AB28" s="7"/>
      <c r="AC28" s="7"/>
    </row>
    <row r="29" spans="2:29" ht="12.75">
      <c r="B29" s="35" t="s">
        <v>110</v>
      </c>
      <c r="C29" s="36" t="s">
        <v>108</v>
      </c>
      <c r="D29" s="36" t="s">
        <v>112</v>
      </c>
      <c r="E29" s="39"/>
      <c r="F29" s="40"/>
      <c r="G29" s="40">
        <v>0.01</v>
      </c>
      <c r="H29" s="41"/>
      <c r="I29" s="42">
        <v>0</v>
      </c>
      <c r="J29" s="42">
        <v>0</v>
      </c>
      <c r="K29" s="42">
        <v>0</v>
      </c>
      <c r="L29" s="42">
        <v>0.01</v>
      </c>
      <c r="M29" s="42">
        <v>0</v>
      </c>
      <c r="N29" s="42">
        <v>0</v>
      </c>
      <c r="O29" s="42" t="str">
        <f t="shared" si="0"/>
        <v>07020000000000853240120293</v>
      </c>
      <c r="P29" s="42"/>
      <c r="Q29" s="42">
        <v>0.01</v>
      </c>
      <c r="R29" s="43">
        <v>0</v>
      </c>
      <c r="S29" s="52"/>
      <c r="AB29" s="7"/>
      <c r="AC29" s="7"/>
    </row>
    <row r="30" spans="2:29" ht="12.75">
      <c r="B30" s="35" t="s">
        <v>113</v>
      </c>
      <c r="C30" s="36" t="s">
        <v>114</v>
      </c>
      <c r="D30" s="36" t="s">
        <v>115</v>
      </c>
      <c r="E30" s="39"/>
      <c r="F30" s="40"/>
      <c r="G30" s="40"/>
      <c r="H30" s="41">
        <v>432762</v>
      </c>
      <c r="I30" s="42">
        <v>0</v>
      </c>
      <c r="J30" s="42">
        <v>0</v>
      </c>
      <c r="K30" s="42">
        <v>432762</v>
      </c>
      <c r="L30" s="42">
        <v>0</v>
      </c>
      <c r="M30" s="42">
        <v>0</v>
      </c>
      <c r="N30" s="42">
        <v>0</v>
      </c>
      <c r="O30" s="42" t="str">
        <f t="shared" si="0"/>
        <v>00000000000000000430406000</v>
      </c>
      <c r="P30" s="42"/>
      <c r="Q30" s="42">
        <v>0</v>
      </c>
      <c r="R30" s="43">
        <v>432762</v>
      </c>
      <c r="S30" s="52"/>
      <c r="AB30" s="7"/>
      <c r="AC30" s="7"/>
    </row>
    <row r="31" spans="2:29" ht="12.75">
      <c r="B31" s="35" t="s">
        <v>116</v>
      </c>
      <c r="C31" s="36" t="s">
        <v>117</v>
      </c>
      <c r="D31" s="36" t="s">
        <v>118</v>
      </c>
      <c r="E31" s="39"/>
      <c r="F31" s="40"/>
      <c r="G31" s="40"/>
      <c r="H31" s="41">
        <v>14522200</v>
      </c>
      <c r="I31" s="42">
        <v>0</v>
      </c>
      <c r="J31" s="42">
        <v>0</v>
      </c>
      <c r="K31" s="42">
        <v>14522200</v>
      </c>
      <c r="L31" s="42">
        <v>0</v>
      </c>
      <c r="M31" s="42">
        <v>0</v>
      </c>
      <c r="N31" s="42">
        <v>0</v>
      </c>
      <c r="O31" s="42" t="str">
        <f t="shared" si="0"/>
        <v>07020000000000130440110131</v>
      </c>
      <c r="P31" s="42"/>
      <c r="Q31" s="42">
        <v>0</v>
      </c>
      <c r="R31" s="43">
        <v>14522200</v>
      </c>
      <c r="S31" s="52"/>
      <c r="AB31" s="7"/>
      <c r="AC31" s="7"/>
    </row>
    <row r="32" spans="2:29" ht="12.75">
      <c r="B32" s="35" t="s">
        <v>105</v>
      </c>
      <c r="C32" s="36" t="s">
        <v>117</v>
      </c>
      <c r="D32" s="36" t="s">
        <v>119</v>
      </c>
      <c r="E32" s="39"/>
      <c r="F32" s="40"/>
      <c r="G32" s="40"/>
      <c r="H32" s="41">
        <v>132784.16</v>
      </c>
      <c r="I32" s="42">
        <v>0</v>
      </c>
      <c r="J32" s="42">
        <v>0</v>
      </c>
      <c r="K32" s="42">
        <v>132784.16</v>
      </c>
      <c r="L32" s="42">
        <v>0</v>
      </c>
      <c r="M32" s="42">
        <v>0</v>
      </c>
      <c r="N32" s="42">
        <v>0</v>
      </c>
      <c r="O32" s="42" t="str">
        <f t="shared" si="0"/>
        <v>07020000000000180440110195</v>
      </c>
      <c r="P32" s="42"/>
      <c r="Q32" s="42">
        <v>0</v>
      </c>
      <c r="R32" s="43">
        <v>132784.16</v>
      </c>
      <c r="S32" s="52"/>
      <c r="AB32" s="7"/>
      <c r="AC32" s="7"/>
    </row>
    <row r="33" spans="2:29" ht="12.75">
      <c r="B33" s="35" t="s">
        <v>120</v>
      </c>
      <c r="C33" s="36" t="s">
        <v>121</v>
      </c>
      <c r="D33" s="36" t="s">
        <v>122</v>
      </c>
      <c r="E33" s="39"/>
      <c r="F33" s="40"/>
      <c r="G33" s="40">
        <v>9274841.17</v>
      </c>
      <c r="H33" s="41"/>
      <c r="I33" s="42">
        <v>0</v>
      </c>
      <c r="J33" s="42">
        <v>0</v>
      </c>
      <c r="K33" s="42">
        <v>0</v>
      </c>
      <c r="L33" s="42">
        <v>9274841.17</v>
      </c>
      <c r="M33" s="42">
        <v>0</v>
      </c>
      <c r="N33" s="42">
        <v>0</v>
      </c>
      <c r="O33" s="42" t="str">
        <f t="shared" si="0"/>
        <v>07020000000000111440120211</v>
      </c>
      <c r="P33" s="42"/>
      <c r="Q33" s="42">
        <v>9274841.17</v>
      </c>
      <c r="R33" s="43">
        <v>0</v>
      </c>
      <c r="S33" s="52"/>
      <c r="AB33" s="7"/>
      <c r="AC33" s="7"/>
    </row>
    <row r="34" spans="2:29" ht="12.75">
      <c r="B34" s="35" t="s">
        <v>123</v>
      </c>
      <c r="C34" s="36" t="s">
        <v>121</v>
      </c>
      <c r="D34" s="36" t="s">
        <v>124</v>
      </c>
      <c r="E34" s="39"/>
      <c r="F34" s="40"/>
      <c r="G34" s="40">
        <v>876.52</v>
      </c>
      <c r="H34" s="41"/>
      <c r="I34" s="42">
        <v>0</v>
      </c>
      <c r="J34" s="42">
        <v>0</v>
      </c>
      <c r="K34" s="42">
        <v>0</v>
      </c>
      <c r="L34" s="42">
        <v>876.52</v>
      </c>
      <c r="M34" s="42">
        <v>0</v>
      </c>
      <c r="N34" s="42">
        <v>0</v>
      </c>
      <c r="O34" s="42" t="str">
        <f t="shared" si="0"/>
        <v>07020000000000112440120212</v>
      </c>
      <c r="P34" s="42"/>
      <c r="Q34" s="42">
        <v>876.52</v>
      </c>
      <c r="R34" s="43">
        <v>0</v>
      </c>
      <c r="S34" s="52"/>
      <c r="AB34" s="7"/>
      <c r="AC34" s="7"/>
    </row>
    <row r="35" spans="2:29" ht="12.75">
      <c r="B35" s="35" t="s">
        <v>125</v>
      </c>
      <c r="C35" s="36" t="s">
        <v>121</v>
      </c>
      <c r="D35" s="36" t="s">
        <v>126</v>
      </c>
      <c r="E35" s="39"/>
      <c r="F35" s="40"/>
      <c r="G35" s="40">
        <v>2797089.83</v>
      </c>
      <c r="H35" s="41"/>
      <c r="I35" s="42">
        <v>0</v>
      </c>
      <c r="J35" s="42">
        <v>0</v>
      </c>
      <c r="K35" s="42">
        <v>0</v>
      </c>
      <c r="L35" s="42">
        <v>2797089.83</v>
      </c>
      <c r="M35" s="42">
        <v>0</v>
      </c>
      <c r="N35" s="42">
        <v>0</v>
      </c>
      <c r="O35" s="42" t="str">
        <f t="shared" si="0"/>
        <v>07020000000000119440120213</v>
      </c>
      <c r="P35" s="42"/>
      <c r="Q35" s="42">
        <v>2797089.83</v>
      </c>
      <c r="R35" s="43">
        <v>0</v>
      </c>
      <c r="S35" s="52"/>
      <c r="AB35" s="7"/>
      <c r="AC35" s="7"/>
    </row>
    <row r="36" spans="2:29" ht="12.75">
      <c r="B36" s="35" t="s">
        <v>127</v>
      </c>
      <c r="C36" s="36" t="s">
        <v>121</v>
      </c>
      <c r="D36" s="36" t="s">
        <v>128</v>
      </c>
      <c r="E36" s="39"/>
      <c r="F36" s="40"/>
      <c r="G36" s="40">
        <v>102295.88</v>
      </c>
      <c r="H36" s="41"/>
      <c r="I36" s="42">
        <v>0</v>
      </c>
      <c r="J36" s="42">
        <v>0</v>
      </c>
      <c r="K36" s="42">
        <v>0</v>
      </c>
      <c r="L36" s="42">
        <v>102295.88</v>
      </c>
      <c r="M36" s="42">
        <v>0</v>
      </c>
      <c r="N36" s="42">
        <v>0</v>
      </c>
      <c r="O36" s="42" t="str">
        <f t="shared" si="0"/>
        <v>07020000000000244440120221</v>
      </c>
      <c r="P36" s="42"/>
      <c r="Q36" s="42">
        <v>102295.88</v>
      </c>
      <c r="R36" s="43">
        <v>0</v>
      </c>
      <c r="S36" s="52"/>
      <c r="AB36" s="7"/>
      <c r="AC36" s="7"/>
    </row>
    <row r="37" spans="2:29" ht="12.75">
      <c r="B37" s="35" t="s">
        <v>127</v>
      </c>
      <c r="C37" s="36" t="s">
        <v>121</v>
      </c>
      <c r="D37" s="36" t="s">
        <v>129</v>
      </c>
      <c r="E37" s="39"/>
      <c r="F37" s="40"/>
      <c r="G37" s="40">
        <v>1137286.65</v>
      </c>
      <c r="H37" s="41"/>
      <c r="I37" s="42">
        <v>0</v>
      </c>
      <c r="J37" s="42">
        <v>0</v>
      </c>
      <c r="K37" s="42">
        <v>0</v>
      </c>
      <c r="L37" s="42">
        <v>1137286.65</v>
      </c>
      <c r="M37" s="42">
        <v>0</v>
      </c>
      <c r="N37" s="42">
        <v>0</v>
      </c>
      <c r="O37" s="42" t="str">
        <f t="shared" si="0"/>
        <v>07020000000000244440120223</v>
      </c>
      <c r="P37" s="42"/>
      <c r="Q37" s="42">
        <v>1137286.65</v>
      </c>
      <c r="R37" s="43">
        <v>0</v>
      </c>
      <c r="S37" s="52"/>
      <c r="AB37" s="7"/>
      <c r="AC37" s="7"/>
    </row>
    <row r="38" spans="2:29" ht="12.75">
      <c r="B38" s="35" t="s">
        <v>127</v>
      </c>
      <c r="C38" s="36" t="s">
        <v>121</v>
      </c>
      <c r="D38" s="36" t="s">
        <v>130</v>
      </c>
      <c r="E38" s="39"/>
      <c r="F38" s="40"/>
      <c r="G38" s="40">
        <v>310360.98</v>
      </c>
      <c r="H38" s="41"/>
      <c r="I38" s="42">
        <v>0</v>
      </c>
      <c r="J38" s="42">
        <v>0</v>
      </c>
      <c r="K38" s="42">
        <v>0</v>
      </c>
      <c r="L38" s="42">
        <v>310360.98</v>
      </c>
      <c r="M38" s="42">
        <v>0</v>
      </c>
      <c r="N38" s="42">
        <v>0</v>
      </c>
      <c r="O38" s="42" t="str">
        <f t="shared" si="0"/>
        <v>07020000000000244440120225</v>
      </c>
      <c r="P38" s="42"/>
      <c r="Q38" s="42">
        <v>310360.98</v>
      </c>
      <c r="R38" s="43">
        <v>0</v>
      </c>
      <c r="S38" s="52"/>
      <c r="AB38" s="7"/>
      <c r="AC38" s="7"/>
    </row>
    <row r="39" spans="2:29" ht="12.75">
      <c r="B39" s="35" t="s">
        <v>127</v>
      </c>
      <c r="C39" s="36" t="s">
        <v>121</v>
      </c>
      <c r="D39" s="36" t="s">
        <v>131</v>
      </c>
      <c r="E39" s="39"/>
      <c r="F39" s="40"/>
      <c r="G39" s="40">
        <v>671224.46</v>
      </c>
      <c r="H39" s="41"/>
      <c r="I39" s="42">
        <v>0</v>
      </c>
      <c r="J39" s="42">
        <v>0</v>
      </c>
      <c r="K39" s="42">
        <v>0</v>
      </c>
      <c r="L39" s="42">
        <v>671224.46</v>
      </c>
      <c r="M39" s="42">
        <v>0</v>
      </c>
      <c r="N39" s="42">
        <v>0</v>
      </c>
      <c r="O39" s="42" t="str">
        <f t="shared" si="0"/>
        <v>07020000000000244440120226</v>
      </c>
      <c r="P39" s="42"/>
      <c r="Q39" s="42">
        <v>671224.46</v>
      </c>
      <c r="R39" s="43">
        <v>0</v>
      </c>
      <c r="S39" s="52"/>
      <c r="AB39" s="7"/>
      <c r="AC39" s="7"/>
    </row>
    <row r="40" spans="2:29" ht="12.75">
      <c r="B40" s="35" t="s">
        <v>120</v>
      </c>
      <c r="C40" s="36" t="s">
        <v>121</v>
      </c>
      <c r="D40" s="36" t="s">
        <v>132</v>
      </c>
      <c r="E40" s="39"/>
      <c r="F40" s="40"/>
      <c r="G40" s="40">
        <v>10506.29</v>
      </c>
      <c r="H40" s="41"/>
      <c r="I40" s="42">
        <v>0</v>
      </c>
      <c r="J40" s="42">
        <v>0</v>
      </c>
      <c r="K40" s="42">
        <v>0</v>
      </c>
      <c r="L40" s="42">
        <v>10506.29</v>
      </c>
      <c r="M40" s="42">
        <v>0</v>
      </c>
      <c r="N40" s="42">
        <v>0</v>
      </c>
      <c r="O40" s="42" t="str">
        <f t="shared" si="0"/>
        <v>07020000000000111440120266</v>
      </c>
      <c r="P40" s="42"/>
      <c r="Q40" s="42">
        <v>10506.29</v>
      </c>
      <c r="R40" s="43">
        <v>0</v>
      </c>
      <c r="S40" s="52"/>
      <c r="AB40" s="7"/>
      <c r="AC40" s="7"/>
    </row>
    <row r="41" spans="2:29" ht="12.75">
      <c r="B41" s="35" t="s">
        <v>107</v>
      </c>
      <c r="C41" s="36" t="s">
        <v>121</v>
      </c>
      <c r="D41" s="36" t="s">
        <v>133</v>
      </c>
      <c r="E41" s="39"/>
      <c r="F41" s="40"/>
      <c r="G41" s="40">
        <v>2633529.23</v>
      </c>
      <c r="H41" s="41"/>
      <c r="I41" s="42">
        <v>0</v>
      </c>
      <c r="J41" s="42">
        <v>0</v>
      </c>
      <c r="K41" s="42">
        <v>0</v>
      </c>
      <c r="L41" s="42">
        <v>2633529.23</v>
      </c>
      <c r="M41" s="42">
        <v>0</v>
      </c>
      <c r="N41" s="42">
        <v>0</v>
      </c>
      <c r="O41" s="42" t="str">
        <f t="shared" si="0"/>
        <v>07020000000000000440120271</v>
      </c>
      <c r="P41" s="42"/>
      <c r="Q41" s="42">
        <v>2633529.23</v>
      </c>
      <c r="R41" s="43">
        <v>0</v>
      </c>
      <c r="S41" s="52"/>
      <c r="AB41" s="7"/>
      <c r="AC41" s="7"/>
    </row>
    <row r="42" spans="2:29" ht="12.75">
      <c r="B42" s="35" t="s">
        <v>107</v>
      </c>
      <c r="C42" s="36" t="s">
        <v>121</v>
      </c>
      <c r="D42" s="36" t="s">
        <v>109</v>
      </c>
      <c r="E42" s="39"/>
      <c r="F42" s="40"/>
      <c r="G42" s="40">
        <v>223088.41</v>
      </c>
      <c r="H42" s="41"/>
      <c r="I42" s="42">
        <v>0</v>
      </c>
      <c r="J42" s="42">
        <v>0</v>
      </c>
      <c r="K42" s="42">
        <v>0</v>
      </c>
      <c r="L42" s="42">
        <v>223088.41</v>
      </c>
      <c r="M42" s="42">
        <v>0</v>
      </c>
      <c r="N42" s="42">
        <v>0</v>
      </c>
      <c r="O42" s="42" t="str">
        <f t="shared" si="0"/>
        <v>07020000000000000440120272</v>
      </c>
      <c r="P42" s="42"/>
      <c r="Q42" s="42">
        <v>223088.41</v>
      </c>
      <c r="R42" s="43">
        <v>0</v>
      </c>
      <c r="S42" s="52"/>
      <c r="AB42" s="7"/>
      <c r="AC42" s="7"/>
    </row>
    <row r="43" spans="2:29" ht="12.75">
      <c r="B43" s="35" t="s">
        <v>134</v>
      </c>
      <c r="C43" s="36" t="s">
        <v>121</v>
      </c>
      <c r="D43" s="36" t="s">
        <v>135</v>
      </c>
      <c r="E43" s="39"/>
      <c r="F43" s="40"/>
      <c r="G43" s="40">
        <v>88877</v>
      </c>
      <c r="H43" s="41"/>
      <c r="I43" s="42">
        <v>0</v>
      </c>
      <c r="J43" s="42">
        <v>0</v>
      </c>
      <c r="K43" s="42">
        <v>0</v>
      </c>
      <c r="L43" s="42">
        <v>88877</v>
      </c>
      <c r="M43" s="42">
        <v>0</v>
      </c>
      <c r="N43" s="42">
        <v>0</v>
      </c>
      <c r="O43" s="42" t="str">
        <f t="shared" si="0"/>
        <v>07020000000000851440120291</v>
      </c>
      <c r="P43" s="42"/>
      <c r="Q43" s="42">
        <v>88877</v>
      </c>
      <c r="R43" s="43">
        <v>0</v>
      </c>
      <c r="S43" s="52"/>
      <c r="AB43" s="7"/>
      <c r="AC43" s="7"/>
    </row>
    <row r="44" spans="2:29" ht="12.75">
      <c r="B44" s="35" t="s">
        <v>136</v>
      </c>
      <c r="C44" s="36" t="s">
        <v>121</v>
      </c>
      <c r="D44" s="36" t="s">
        <v>135</v>
      </c>
      <c r="E44" s="39"/>
      <c r="F44" s="40"/>
      <c r="G44" s="40">
        <v>3750</v>
      </c>
      <c r="H44" s="41"/>
      <c r="I44" s="42">
        <v>0</v>
      </c>
      <c r="J44" s="42">
        <v>0</v>
      </c>
      <c r="K44" s="42">
        <v>0</v>
      </c>
      <c r="L44" s="42">
        <v>3750</v>
      </c>
      <c r="M44" s="42">
        <v>0</v>
      </c>
      <c r="N44" s="42">
        <v>0</v>
      </c>
      <c r="O44" s="42" t="str">
        <f t="shared" si="0"/>
        <v>07020000000000852440120291</v>
      </c>
      <c r="P44" s="42"/>
      <c r="Q44" s="42">
        <v>3750</v>
      </c>
      <c r="R44" s="43">
        <v>0</v>
      </c>
      <c r="S44" s="52"/>
      <c r="AB44" s="7"/>
      <c r="AC44" s="7"/>
    </row>
    <row r="45" spans="2:29" ht="12.75">
      <c r="B45" s="35" t="s">
        <v>113</v>
      </c>
      <c r="C45" s="36" t="s">
        <v>137</v>
      </c>
      <c r="D45" s="36" t="s">
        <v>115</v>
      </c>
      <c r="E45" s="39">
        <v>432762</v>
      </c>
      <c r="F45" s="40"/>
      <c r="G45" s="40"/>
      <c r="H45" s="41"/>
      <c r="I45" s="42">
        <v>0</v>
      </c>
      <c r="J45" s="42">
        <v>432762</v>
      </c>
      <c r="K45" s="42">
        <v>0</v>
      </c>
      <c r="L45" s="42">
        <v>0</v>
      </c>
      <c r="M45" s="42">
        <v>432762</v>
      </c>
      <c r="N45" s="42">
        <v>0</v>
      </c>
      <c r="O45" s="42" t="str">
        <f t="shared" si="0"/>
        <v>00000000000000000530406000</v>
      </c>
      <c r="P45" s="42"/>
      <c r="Q45" s="42">
        <v>0</v>
      </c>
      <c r="R45" s="43">
        <v>0</v>
      </c>
      <c r="S45" s="52"/>
      <c r="AB45" s="7"/>
      <c r="AC45" s="7"/>
    </row>
    <row r="46" spans="2:29" ht="12.75">
      <c r="B46" s="35" t="s">
        <v>138</v>
      </c>
      <c r="C46" s="36" t="s">
        <v>139</v>
      </c>
      <c r="D46" s="36" t="s">
        <v>140</v>
      </c>
      <c r="E46" s="39"/>
      <c r="F46" s="40">
        <v>99318.96</v>
      </c>
      <c r="G46" s="40"/>
      <c r="H46" s="41"/>
      <c r="I46" s="42">
        <v>99318.96</v>
      </c>
      <c r="J46" s="42">
        <v>0</v>
      </c>
      <c r="K46" s="42">
        <v>0</v>
      </c>
      <c r="L46" s="42">
        <v>0</v>
      </c>
      <c r="M46" s="42">
        <v>0</v>
      </c>
      <c r="N46" s="42">
        <v>99318.96</v>
      </c>
      <c r="O46" s="42" t="str">
        <f t="shared" si="0"/>
        <v>04010000000000150540110152</v>
      </c>
      <c r="P46" s="42"/>
      <c r="Q46" s="42">
        <v>0</v>
      </c>
      <c r="R46" s="43">
        <v>0</v>
      </c>
      <c r="S46" s="52"/>
      <c r="AB46" s="7"/>
      <c r="AC46" s="7"/>
    </row>
    <row r="47" spans="2:29" ht="12.75">
      <c r="B47" s="35" t="s">
        <v>103</v>
      </c>
      <c r="C47" s="36" t="s">
        <v>139</v>
      </c>
      <c r="D47" s="36" t="s">
        <v>140</v>
      </c>
      <c r="E47" s="39"/>
      <c r="F47" s="40">
        <v>2689158.21</v>
      </c>
      <c r="G47" s="40"/>
      <c r="H47" s="41"/>
      <c r="I47" s="42">
        <v>2689158.21</v>
      </c>
      <c r="J47" s="42">
        <v>0</v>
      </c>
      <c r="K47" s="42">
        <v>0</v>
      </c>
      <c r="L47" s="42">
        <v>0</v>
      </c>
      <c r="M47" s="42">
        <v>0</v>
      </c>
      <c r="N47" s="42">
        <v>2689158.21</v>
      </c>
      <c r="O47" s="42" t="str">
        <f t="shared" si="0"/>
        <v>07020000000000150540110152</v>
      </c>
      <c r="P47" s="42"/>
      <c r="Q47" s="42">
        <v>0</v>
      </c>
      <c r="R47" s="43">
        <v>0</v>
      </c>
      <c r="S47" s="52"/>
      <c r="AB47" s="7"/>
      <c r="AC47" s="7"/>
    </row>
    <row r="48" spans="2:29" ht="12.75">
      <c r="B48" s="35" t="s">
        <v>141</v>
      </c>
      <c r="C48" s="36" t="s">
        <v>139</v>
      </c>
      <c r="D48" s="36" t="s">
        <v>140</v>
      </c>
      <c r="E48" s="39"/>
      <c r="F48" s="40">
        <v>157800</v>
      </c>
      <c r="G48" s="40"/>
      <c r="H48" s="41"/>
      <c r="I48" s="42">
        <v>157800</v>
      </c>
      <c r="J48" s="42">
        <v>0</v>
      </c>
      <c r="K48" s="42">
        <v>0</v>
      </c>
      <c r="L48" s="42">
        <v>0</v>
      </c>
      <c r="M48" s="42">
        <v>0</v>
      </c>
      <c r="N48" s="42">
        <v>157800</v>
      </c>
      <c r="O48" s="42" t="str">
        <f t="shared" si="0"/>
        <v>07030000000000150540110152</v>
      </c>
      <c r="P48" s="42"/>
      <c r="Q48" s="42">
        <v>0</v>
      </c>
      <c r="R48" s="43">
        <v>0</v>
      </c>
      <c r="S48" s="52"/>
      <c r="AB48" s="7"/>
      <c r="AC48" s="7"/>
    </row>
    <row r="49" spans="2:29" ht="12.75">
      <c r="B49" s="35" t="s">
        <v>142</v>
      </c>
      <c r="C49" s="36" t="s">
        <v>139</v>
      </c>
      <c r="D49" s="36" t="s">
        <v>140</v>
      </c>
      <c r="E49" s="39"/>
      <c r="F49" s="40">
        <v>79153.5</v>
      </c>
      <c r="G49" s="40"/>
      <c r="H49" s="41"/>
      <c r="I49" s="42">
        <v>79153.5</v>
      </c>
      <c r="J49" s="42">
        <v>0</v>
      </c>
      <c r="K49" s="42">
        <v>0</v>
      </c>
      <c r="L49" s="42">
        <v>0</v>
      </c>
      <c r="M49" s="42">
        <v>0</v>
      </c>
      <c r="N49" s="42">
        <v>79153.5</v>
      </c>
      <c r="O49" s="42" t="str">
        <f t="shared" si="0"/>
        <v>07070000000000150540110152</v>
      </c>
      <c r="P49" s="42"/>
      <c r="Q49" s="42">
        <v>0</v>
      </c>
      <c r="R49" s="43">
        <v>0</v>
      </c>
      <c r="S49" s="52"/>
      <c r="AB49" s="7"/>
      <c r="AC49" s="7"/>
    </row>
    <row r="50" spans="2:29" ht="12.75">
      <c r="B50" s="35" t="s">
        <v>143</v>
      </c>
      <c r="C50" s="36" t="s">
        <v>144</v>
      </c>
      <c r="D50" s="36" t="s">
        <v>122</v>
      </c>
      <c r="E50" s="39">
        <v>76281.84</v>
      </c>
      <c r="F50" s="40"/>
      <c r="G50" s="40"/>
      <c r="H50" s="41"/>
      <c r="I50" s="42">
        <v>0</v>
      </c>
      <c r="J50" s="42">
        <v>76281.84</v>
      </c>
      <c r="K50" s="42">
        <v>0</v>
      </c>
      <c r="L50" s="42">
        <v>0</v>
      </c>
      <c r="M50" s="42">
        <v>76281.84</v>
      </c>
      <c r="N50" s="42">
        <v>0</v>
      </c>
      <c r="O50" s="42" t="str">
        <f t="shared" si="0"/>
        <v>04010000000000111540120211</v>
      </c>
      <c r="P50" s="42"/>
      <c r="Q50" s="42">
        <v>0</v>
      </c>
      <c r="R50" s="43">
        <v>0</v>
      </c>
      <c r="S50" s="52"/>
      <c r="AB50" s="7"/>
      <c r="AC50" s="7"/>
    </row>
    <row r="51" spans="2:29" ht="12.75">
      <c r="B51" s="35" t="s">
        <v>120</v>
      </c>
      <c r="C51" s="36" t="s">
        <v>144</v>
      </c>
      <c r="D51" s="36" t="s">
        <v>122</v>
      </c>
      <c r="E51" s="39">
        <v>810236.7</v>
      </c>
      <c r="F51" s="40"/>
      <c r="G51" s="40"/>
      <c r="H51" s="41"/>
      <c r="I51" s="42">
        <v>0</v>
      </c>
      <c r="J51" s="42">
        <v>810236.7</v>
      </c>
      <c r="K51" s="42">
        <v>0</v>
      </c>
      <c r="L51" s="42">
        <v>0</v>
      </c>
      <c r="M51" s="42">
        <v>810236.7</v>
      </c>
      <c r="N51" s="42">
        <v>0</v>
      </c>
      <c r="O51" s="42" t="str">
        <f t="shared" si="0"/>
        <v>07020000000000111540120211</v>
      </c>
      <c r="P51" s="42"/>
      <c r="Q51" s="42">
        <v>0</v>
      </c>
      <c r="R51" s="43">
        <v>0</v>
      </c>
      <c r="S51" s="52"/>
      <c r="AB51" s="7"/>
      <c r="AC51" s="7"/>
    </row>
    <row r="52" spans="2:29" ht="12.75">
      <c r="B52" s="35" t="s">
        <v>145</v>
      </c>
      <c r="C52" s="36" t="s">
        <v>144</v>
      </c>
      <c r="D52" s="36" t="s">
        <v>122</v>
      </c>
      <c r="E52" s="39">
        <v>92510.83</v>
      </c>
      <c r="F52" s="40"/>
      <c r="G52" s="40"/>
      <c r="H52" s="41"/>
      <c r="I52" s="42">
        <v>0</v>
      </c>
      <c r="J52" s="42">
        <v>92510.83</v>
      </c>
      <c r="K52" s="42">
        <v>0</v>
      </c>
      <c r="L52" s="42">
        <v>0</v>
      </c>
      <c r="M52" s="42">
        <v>92510.83</v>
      </c>
      <c r="N52" s="42">
        <v>0</v>
      </c>
      <c r="O52" s="42" t="str">
        <f t="shared" si="0"/>
        <v>07030000000000111540120211</v>
      </c>
      <c r="P52" s="42"/>
      <c r="Q52" s="42">
        <v>0</v>
      </c>
      <c r="R52" s="43">
        <v>0</v>
      </c>
      <c r="S52" s="52"/>
      <c r="AB52" s="7"/>
      <c r="AC52" s="7"/>
    </row>
    <row r="53" spans="2:29" ht="12.75">
      <c r="B53" s="35" t="s">
        <v>146</v>
      </c>
      <c r="C53" s="36" t="s">
        <v>144</v>
      </c>
      <c r="D53" s="36" t="s">
        <v>126</v>
      </c>
      <c r="E53" s="39">
        <v>23037.12</v>
      </c>
      <c r="F53" s="40"/>
      <c r="G53" s="40"/>
      <c r="H53" s="41"/>
      <c r="I53" s="42">
        <v>0</v>
      </c>
      <c r="J53" s="42">
        <v>23037.12</v>
      </c>
      <c r="K53" s="42">
        <v>0</v>
      </c>
      <c r="L53" s="42">
        <v>0</v>
      </c>
      <c r="M53" s="42">
        <v>23037.12</v>
      </c>
      <c r="N53" s="42">
        <v>0</v>
      </c>
      <c r="O53" s="42" t="str">
        <f t="shared" si="0"/>
        <v>04010000000000119540120213</v>
      </c>
      <c r="P53" s="42"/>
      <c r="Q53" s="42">
        <v>0</v>
      </c>
      <c r="R53" s="43">
        <v>0</v>
      </c>
      <c r="S53" s="52"/>
      <c r="AB53" s="7"/>
      <c r="AC53" s="7"/>
    </row>
    <row r="54" spans="2:29" ht="12.75">
      <c r="B54" s="35" t="s">
        <v>125</v>
      </c>
      <c r="C54" s="36" t="s">
        <v>144</v>
      </c>
      <c r="D54" s="36" t="s">
        <v>126</v>
      </c>
      <c r="E54" s="39">
        <v>243256.86</v>
      </c>
      <c r="F54" s="40"/>
      <c r="G54" s="40"/>
      <c r="H54" s="41"/>
      <c r="I54" s="42">
        <v>0</v>
      </c>
      <c r="J54" s="42">
        <v>243256.86</v>
      </c>
      <c r="K54" s="42">
        <v>0</v>
      </c>
      <c r="L54" s="42">
        <v>0</v>
      </c>
      <c r="M54" s="42">
        <v>243256.86</v>
      </c>
      <c r="N54" s="42">
        <v>0</v>
      </c>
      <c r="O54" s="42" t="str">
        <f t="shared" si="0"/>
        <v>07020000000000119540120213</v>
      </c>
      <c r="P54" s="42"/>
      <c r="Q54" s="42">
        <v>0</v>
      </c>
      <c r="R54" s="43">
        <v>0</v>
      </c>
      <c r="S54" s="52"/>
      <c r="AB54" s="7"/>
      <c r="AC54" s="7"/>
    </row>
    <row r="55" spans="2:29" ht="12.75">
      <c r="B55" s="35" t="s">
        <v>147</v>
      </c>
      <c r="C55" s="36" t="s">
        <v>144</v>
      </c>
      <c r="D55" s="36" t="s">
        <v>126</v>
      </c>
      <c r="E55" s="39">
        <v>27977.17</v>
      </c>
      <c r="F55" s="40"/>
      <c r="G55" s="40"/>
      <c r="H55" s="41"/>
      <c r="I55" s="42">
        <v>0</v>
      </c>
      <c r="J55" s="42">
        <v>27977.17</v>
      </c>
      <c r="K55" s="42">
        <v>0</v>
      </c>
      <c r="L55" s="42">
        <v>0</v>
      </c>
      <c r="M55" s="42">
        <v>27977.17</v>
      </c>
      <c r="N55" s="42">
        <v>0</v>
      </c>
      <c r="O55" s="42" t="str">
        <f t="shared" si="0"/>
        <v>07030000000000119540120213</v>
      </c>
      <c r="P55" s="42"/>
      <c r="Q55" s="42">
        <v>0</v>
      </c>
      <c r="R55" s="43">
        <v>0</v>
      </c>
      <c r="S55" s="52"/>
      <c r="AB55" s="7"/>
      <c r="AC55" s="7"/>
    </row>
    <row r="56" spans="2:29" ht="12.75">
      <c r="B56" s="35" t="s">
        <v>127</v>
      </c>
      <c r="C56" s="36" t="s">
        <v>144</v>
      </c>
      <c r="D56" s="36" t="s">
        <v>128</v>
      </c>
      <c r="E56" s="39">
        <v>6000</v>
      </c>
      <c r="F56" s="40"/>
      <c r="G56" s="40"/>
      <c r="H56" s="41"/>
      <c r="I56" s="42">
        <v>0</v>
      </c>
      <c r="J56" s="42">
        <v>6000</v>
      </c>
      <c r="K56" s="42">
        <v>0</v>
      </c>
      <c r="L56" s="42">
        <v>0</v>
      </c>
      <c r="M56" s="42">
        <v>6000</v>
      </c>
      <c r="N56" s="42">
        <v>0</v>
      </c>
      <c r="O56" s="42" t="str">
        <f t="shared" si="0"/>
        <v>07020000000000244540120221</v>
      </c>
      <c r="P56" s="42"/>
      <c r="Q56" s="42">
        <v>0</v>
      </c>
      <c r="R56" s="43">
        <v>0</v>
      </c>
      <c r="S56" s="52"/>
      <c r="AB56" s="7"/>
      <c r="AC56" s="7"/>
    </row>
    <row r="57" spans="2:29" ht="12.75">
      <c r="B57" s="35" t="s">
        <v>127</v>
      </c>
      <c r="C57" s="36" t="s">
        <v>144</v>
      </c>
      <c r="D57" s="36" t="s">
        <v>130</v>
      </c>
      <c r="E57" s="39">
        <v>22076</v>
      </c>
      <c r="F57" s="40"/>
      <c r="G57" s="40"/>
      <c r="H57" s="41"/>
      <c r="I57" s="42">
        <v>0</v>
      </c>
      <c r="J57" s="42">
        <v>22076</v>
      </c>
      <c r="K57" s="42">
        <v>0</v>
      </c>
      <c r="L57" s="42">
        <v>0</v>
      </c>
      <c r="M57" s="42">
        <v>22076</v>
      </c>
      <c r="N57" s="42">
        <v>0</v>
      </c>
      <c r="O57" s="42" t="str">
        <f t="shared" si="0"/>
        <v>07020000000000244540120225</v>
      </c>
      <c r="P57" s="42"/>
      <c r="Q57" s="42">
        <v>0</v>
      </c>
      <c r="R57" s="43">
        <v>0</v>
      </c>
      <c r="S57" s="52"/>
      <c r="AB57" s="7"/>
      <c r="AC57" s="7"/>
    </row>
    <row r="58" spans="2:29" ht="12.75">
      <c r="B58" s="35" t="s">
        <v>127</v>
      </c>
      <c r="C58" s="36" t="s">
        <v>144</v>
      </c>
      <c r="D58" s="36" t="s">
        <v>131</v>
      </c>
      <c r="E58" s="39">
        <v>381091.85</v>
      </c>
      <c r="F58" s="40"/>
      <c r="G58" s="40"/>
      <c r="H58" s="41"/>
      <c r="I58" s="42">
        <v>0</v>
      </c>
      <c r="J58" s="42">
        <v>381091.85</v>
      </c>
      <c r="K58" s="42">
        <v>0</v>
      </c>
      <c r="L58" s="42">
        <v>0</v>
      </c>
      <c r="M58" s="42">
        <v>381091.85</v>
      </c>
      <c r="N58" s="42">
        <v>0</v>
      </c>
      <c r="O58" s="42" t="str">
        <f t="shared" si="0"/>
        <v>07020000000000244540120226</v>
      </c>
      <c r="P58" s="42"/>
      <c r="Q58" s="42">
        <v>0</v>
      </c>
      <c r="R58" s="43">
        <v>0</v>
      </c>
      <c r="S58" s="52"/>
      <c r="AB58" s="7"/>
      <c r="AC58" s="7"/>
    </row>
    <row r="59" spans="2:29" ht="12.75">
      <c r="B59" s="35" t="s">
        <v>127</v>
      </c>
      <c r="C59" s="36" t="s">
        <v>144</v>
      </c>
      <c r="D59" s="36" t="s">
        <v>148</v>
      </c>
      <c r="E59" s="39">
        <v>1515.77</v>
      </c>
      <c r="F59" s="40"/>
      <c r="G59" s="40"/>
      <c r="H59" s="41"/>
      <c r="I59" s="42">
        <v>0</v>
      </c>
      <c r="J59" s="42">
        <v>1515.77</v>
      </c>
      <c r="K59" s="42">
        <v>0</v>
      </c>
      <c r="L59" s="42">
        <v>0</v>
      </c>
      <c r="M59" s="42">
        <v>1515.77</v>
      </c>
      <c r="N59" s="42">
        <v>0</v>
      </c>
      <c r="O59" s="42" t="str">
        <f t="shared" si="0"/>
        <v>07020000000000244540120227</v>
      </c>
      <c r="P59" s="42"/>
      <c r="Q59" s="42">
        <v>0</v>
      </c>
      <c r="R59" s="43">
        <v>0</v>
      </c>
      <c r="S59" s="52"/>
      <c r="AB59" s="7"/>
      <c r="AC59" s="7"/>
    </row>
    <row r="60" spans="2:29" ht="12.75">
      <c r="B60" s="35" t="s">
        <v>107</v>
      </c>
      <c r="C60" s="36" t="s">
        <v>144</v>
      </c>
      <c r="D60" s="36" t="s">
        <v>109</v>
      </c>
      <c r="E60" s="39">
        <v>774391.62</v>
      </c>
      <c r="F60" s="40"/>
      <c r="G60" s="40"/>
      <c r="H60" s="41"/>
      <c r="I60" s="42">
        <v>0</v>
      </c>
      <c r="J60" s="42">
        <v>774391.62</v>
      </c>
      <c r="K60" s="42">
        <v>0</v>
      </c>
      <c r="L60" s="42">
        <v>0</v>
      </c>
      <c r="M60" s="42">
        <v>774391.62</v>
      </c>
      <c r="N60" s="42">
        <v>0</v>
      </c>
      <c r="O60" s="42" t="str">
        <f t="shared" si="0"/>
        <v>07020000000000000540120272</v>
      </c>
      <c r="P60" s="42"/>
      <c r="Q60" s="42">
        <v>0</v>
      </c>
      <c r="R60" s="43">
        <v>0</v>
      </c>
      <c r="S60" s="52"/>
      <c r="AB60" s="7"/>
      <c r="AC60" s="7"/>
    </row>
    <row r="61" spans="2:29" ht="12.75">
      <c r="B61" s="35" t="s">
        <v>149</v>
      </c>
      <c r="C61" s="36" t="s">
        <v>144</v>
      </c>
      <c r="D61" s="36" t="s">
        <v>109</v>
      </c>
      <c r="E61" s="39">
        <v>37312</v>
      </c>
      <c r="F61" s="40"/>
      <c r="G61" s="40"/>
      <c r="H61" s="41"/>
      <c r="I61" s="42">
        <v>0</v>
      </c>
      <c r="J61" s="42">
        <v>37312</v>
      </c>
      <c r="K61" s="42">
        <v>0</v>
      </c>
      <c r="L61" s="42">
        <v>0</v>
      </c>
      <c r="M61" s="42">
        <v>37312</v>
      </c>
      <c r="N61" s="42">
        <v>0</v>
      </c>
      <c r="O61" s="42" t="str">
        <f t="shared" si="0"/>
        <v>07030000000000000540120272</v>
      </c>
      <c r="P61" s="42"/>
      <c r="Q61" s="42">
        <v>0</v>
      </c>
      <c r="R61" s="43">
        <v>0</v>
      </c>
      <c r="S61" s="52"/>
      <c r="AB61" s="7"/>
      <c r="AC61" s="7"/>
    </row>
    <row r="62" spans="2:29" ht="12.75">
      <c r="B62" s="35" t="s">
        <v>150</v>
      </c>
      <c r="C62" s="36" t="s">
        <v>144</v>
      </c>
      <c r="D62" s="36" t="s">
        <v>109</v>
      </c>
      <c r="E62" s="39">
        <v>79153.5</v>
      </c>
      <c r="F62" s="40"/>
      <c r="G62" s="40"/>
      <c r="H62" s="41"/>
      <c r="I62" s="42">
        <v>0</v>
      </c>
      <c r="J62" s="42">
        <v>79153.5</v>
      </c>
      <c r="K62" s="42">
        <v>0</v>
      </c>
      <c r="L62" s="42">
        <v>0</v>
      </c>
      <c r="M62" s="42">
        <v>79153.5</v>
      </c>
      <c r="N62" s="42">
        <v>0</v>
      </c>
      <c r="O62" s="42" t="str">
        <f t="shared" si="0"/>
        <v>07070000000000000540120272</v>
      </c>
      <c r="P62" s="42"/>
      <c r="Q62" s="42">
        <v>0</v>
      </c>
      <c r="R62" s="43">
        <v>0</v>
      </c>
      <c r="S62" s="52"/>
      <c r="AB62" s="7"/>
      <c r="AC62" s="7"/>
    </row>
    <row r="63" spans="2:29" ht="12.75">
      <c r="B63" s="35" t="s">
        <v>136</v>
      </c>
      <c r="C63" s="36" t="s">
        <v>144</v>
      </c>
      <c r="D63" s="36" t="s">
        <v>135</v>
      </c>
      <c r="E63" s="39">
        <v>3298</v>
      </c>
      <c r="F63" s="40"/>
      <c r="G63" s="40"/>
      <c r="H63" s="41"/>
      <c r="I63" s="42">
        <v>0</v>
      </c>
      <c r="J63" s="42">
        <v>3298</v>
      </c>
      <c r="K63" s="42">
        <v>0</v>
      </c>
      <c r="L63" s="42">
        <v>0</v>
      </c>
      <c r="M63" s="42">
        <v>3298</v>
      </c>
      <c r="N63" s="42">
        <v>0</v>
      </c>
      <c r="O63" s="42" t="str">
        <f t="shared" si="0"/>
        <v>07020000000000852540120291</v>
      </c>
      <c r="P63" s="42"/>
      <c r="Q63" s="42">
        <v>0</v>
      </c>
      <c r="R63" s="43">
        <v>0</v>
      </c>
      <c r="S63" s="52"/>
      <c r="AB63" s="7"/>
      <c r="AC63" s="7"/>
    </row>
    <row r="64" spans="2:29" ht="0.75" customHeight="1" thickBot="1">
      <c r="B64" s="37"/>
      <c r="C64" s="38"/>
      <c r="D64" s="38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6"/>
      <c r="AB64" s="7"/>
      <c r="AC64" s="7"/>
    </row>
    <row r="65" spans="2:29" ht="12.75" customHeight="1" thickBot="1">
      <c r="B65" s="249" t="s">
        <v>18</v>
      </c>
      <c r="C65" s="249"/>
      <c r="D65" s="250"/>
      <c r="E65" s="65">
        <v>3010901.26</v>
      </c>
      <c r="F65" s="66">
        <v>3025430.67</v>
      </c>
      <c r="G65" s="66">
        <v>17502634.58</v>
      </c>
      <c r="H65" s="66">
        <v>15320937.36</v>
      </c>
      <c r="I65" s="66">
        <v>3025430.67</v>
      </c>
      <c r="J65" s="66">
        <v>3010901.26</v>
      </c>
      <c r="K65" s="66">
        <v>15320937.36</v>
      </c>
      <c r="L65" s="66">
        <v>17502634.58</v>
      </c>
      <c r="M65" s="66">
        <v>3010901.26</v>
      </c>
      <c r="N65" s="66">
        <v>3025430.67</v>
      </c>
      <c r="O65" s="66"/>
      <c r="P65" s="66"/>
      <c r="Q65" s="66">
        <v>17502634.58</v>
      </c>
      <c r="R65" s="67">
        <v>15320937.36</v>
      </c>
      <c r="AB65" s="7"/>
      <c r="AC65" s="7"/>
    </row>
    <row r="66" spans="2:29" s="29" customFormat="1" ht="12.75" customHeight="1">
      <c r="B66" s="25"/>
      <c r="C66" s="25"/>
      <c r="D66" s="25"/>
      <c r="E66" s="26"/>
      <c r="F66" s="26"/>
      <c r="G66" s="26"/>
      <c r="H66" s="27"/>
      <c r="I66" s="26"/>
      <c r="J66" s="26"/>
      <c r="K66" s="26"/>
      <c r="L66" s="26"/>
      <c r="M66" s="26"/>
      <c r="N66" s="26"/>
      <c r="O66" s="26"/>
      <c r="P66" s="26"/>
      <c r="Q66" s="26"/>
      <c r="R66" s="28" t="s">
        <v>62</v>
      </c>
      <c r="AB66" s="76"/>
      <c r="AC66" s="76"/>
    </row>
    <row r="67" spans="2:29" s="29" customFormat="1" ht="15.75" customHeight="1">
      <c r="B67" s="242" t="s">
        <v>61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AB67" s="76"/>
      <c r="AC67" s="76"/>
    </row>
    <row r="68" spans="2:29" s="29" customFormat="1" ht="22.5" customHeight="1">
      <c r="B68" s="243" t="s">
        <v>63</v>
      </c>
      <c r="C68" s="244"/>
      <c r="D68" s="244"/>
      <c r="E68" s="244" t="s">
        <v>64</v>
      </c>
      <c r="F68" s="244"/>
      <c r="G68" s="203" t="s">
        <v>65</v>
      </c>
      <c r="H68" s="204"/>
      <c r="I68" s="204"/>
      <c r="J68" s="204"/>
      <c r="K68" s="204"/>
      <c r="L68" s="204"/>
      <c r="M68" s="204"/>
      <c r="N68" s="204"/>
      <c r="O68" s="57"/>
      <c r="P68" s="57"/>
      <c r="Q68" s="26"/>
      <c r="R68" s="26"/>
      <c r="AB68" s="76"/>
      <c r="AC68" s="76"/>
    </row>
    <row r="69" spans="2:29" s="29" customFormat="1" ht="22.5" customHeight="1">
      <c r="B69" s="245"/>
      <c r="C69" s="244"/>
      <c r="D69" s="244"/>
      <c r="E69" s="2" t="s">
        <v>66</v>
      </c>
      <c r="F69" s="2" t="s">
        <v>67</v>
      </c>
      <c r="G69" s="183" t="s">
        <v>68</v>
      </c>
      <c r="H69" s="183"/>
      <c r="I69" s="183" t="s">
        <v>86</v>
      </c>
      <c r="J69" s="184"/>
      <c r="K69" s="183" t="s">
        <v>87</v>
      </c>
      <c r="L69" s="184"/>
      <c r="M69" s="183" t="s">
        <v>88</v>
      </c>
      <c r="N69" s="184"/>
      <c r="O69" s="57"/>
      <c r="P69" s="57"/>
      <c r="Q69" s="26"/>
      <c r="R69" s="26"/>
      <c r="AB69" s="76"/>
      <c r="AC69" s="76"/>
    </row>
    <row r="70" spans="2:29" s="29" customFormat="1" ht="12.75" customHeight="1" thickBot="1">
      <c r="B70" s="181" t="s">
        <v>69</v>
      </c>
      <c r="C70" s="182"/>
      <c r="D70" s="182"/>
      <c r="E70" s="63" t="s">
        <v>70</v>
      </c>
      <c r="F70" s="63" t="s">
        <v>71</v>
      </c>
      <c r="G70" s="182" t="s">
        <v>72</v>
      </c>
      <c r="H70" s="182"/>
      <c r="I70" s="182" t="s">
        <v>73</v>
      </c>
      <c r="J70" s="185"/>
      <c r="K70" s="182" t="s">
        <v>84</v>
      </c>
      <c r="L70" s="185"/>
      <c r="M70" s="182" t="s">
        <v>85</v>
      </c>
      <c r="N70" s="185"/>
      <c r="O70" s="57"/>
      <c r="P70" s="57"/>
      <c r="Q70" s="26"/>
      <c r="R70" s="26"/>
      <c r="AB70" s="76"/>
      <c r="AC70" s="76"/>
    </row>
    <row r="71" spans="2:29" s="29" customFormat="1" ht="12.75" customHeight="1">
      <c r="B71" s="82"/>
      <c r="C71" s="83"/>
      <c r="D71" s="83"/>
      <c r="E71" s="83"/>
      <c r="F71" s="83"/>
      <c r="G71" s="172"/>
      <c r="H71" s="172"/>
      <c r="I71" s="172"/>
      <c r="J71" s="173"/>
      <c r="K71" s="177"/>
      <c r="L71" s="177"/>
      <c r="M71" s="175"/>
      <c r="N71" s="176"/>
      <c r="O71" s="84" t="str">
        <f>IF(B71="","00000000000000000",B71)&amp;IF(C71="","000000",C71)&amp;IF(D71="","000",D71)</f>
        <v>00000000000000000000000000</v>
      </c>
      <c r="P71" s="84"/>
      <c r="Q71" s="26"/>
      <c r="R71" s="26"/>
      <c r="AB71" s="76"/>
      <c r="AC71" s="76"/>
    </row>
    <row r="72" spans="2:29" s="29" customFormat="1" ht="0.75" customHeight="1" thickBot="1">
      <c r="B72" s="59"/>
      <c r="C72" s="60"/>
      <c r="D72" s="60"/>
      <c r="E72" s="58"/>
      <c r="F72" s="58"/>
      <c r="G72" s="193"/>
      <c r="H72" s="193"/>
      <c r="I72" s="193"/>
      <c r="J72" s="194"/>
      <c r="K72" s="77"/>
      <c r="L72" s="78"/>
      <c r="M72" s="69"/>
      <c r="N72" s="69"/>
      <c r="O72" s="26"/>
      <c r="P72" s="26"/>
      <c r="Q72" s="26"/>
      <c r="R72" s="26"/>
      <c r="AB72" s="76"/>
      <c r="AC72" s="76"/>
    </row>
    <row r="73" spans="2:29" s="29" customFormat="1" ht="12.75" customHeight="1" thickBot="1">
      <c r="B73" s="56"/>
      <c r="C73" s="195" t="s">
        <v>18</v>
      </c>
      <c r="D73" s="195"/>
      <c r="E73" s="61"/>
      <c r="F73" s="62"/>
      <c r="G73" s="167">
        <v>0</v>
      </c>
      <c r="H73" s="167"/>
      <c r="I73" s="167">
        <v>0</v>
      </c>
      <c r="J73" s="208"/>
      <c r="K73" s="167">
        <v>0</v>
      </c>
      <c r="L73" s="167"/>
      <c r="M73" s="200">
        <v>0</v>
      </c>
      <c r="N73" s="201"/>
      <c r="O73" s="26"/>
      <c r="P73" s="26"/>
      <c r="Q73" s="26"/>
      <c r="R73" s="26"/>
      <c r="AB73" s="76"/>
      <c r="AC73" s="76"/>
    </row>
    <row r="74" spans="28:29" s="4" customFormat="1" ht="11.25">
      <c r="AB74" s="9"/>
      <c r="AC74" s="9"/>
    </row>
    <row r="75" spans="2:16" s="4" customFormat="1" ht="12.75" customHeight="1">
      <c r="B75" s="30" t="s">
        <v>28</v>
      </c>
      <c r="C75" s="174"/>
      <c r="D75" s="174"/>
      <c r="E75" s="174"/>
      <c r="F75" s="165" t="s">
        <v>91</v>
      </c>
      <c r="G75" s="165"/>
      <c r="I75" s="3" t="s">
        <v>31</v>
      </c>
      <c r="J75" s="174"/>
      <c r="K75" s="174"/>
      <c r="L75" s="22"/>
      <c r="M75" s="165" t="s">
        <v>99</v>
      </c>
      <c r="N75" s="165"/>
      <c r="O75" s="3"/>
      <c r="P75" s="3"/>
    </row>
    <row r="76" spans="3:14" s="4" customFormat="1" ht="12.75" customHeight="1">
      <c r="C76" s="166" t="s">
        <v>30</v>
      </c>
      <c r="D76" s="166"/>
      <c r="E76" s="166"/>
      <c r="F76" s="166" t="s">
        <v>29</v>
      </c>
      <c r="G76" s="166"/>
      <c r="J76" s="166" t="s">
        <v>30</v>
      </c>
      <c r="K76" s="166"/>
      <c r="L76" s="22"/>
      <c r="M76" s="178" t="s">
        <v>29</v>
      </c>
      <c r="N76" s="178"/>
    </row>
    <row r="77" s="4" customFormat="1" ht="12.75" customHeight="1"/>
    <row r="78" spans="8:16" s="4" customFormat="1" ht="12.75" customHeight="1">
      <c r="H78" s="202" t="s">
        <v>32</v>
      </c>
      <c r="I78" s="202"/>
      <c r="J78" s="252"/>
      <c r="K78" s="252"/>
      <c r="L78" s="252"/>
      <c r="M78" s="252"/>
      <c r="N78" s="252"/>
      <c r="O78" s="55"/>
      <c r="P78" s="55"/>
    </row>
    <row r="79" spans="3:16" s="4" customFormat="1" ht="12.75" customHeight="1">
      <c r="C79" s="22"/>
      <c r="D79" s="22"/>
      <c r="E79" s="22"/>
      <c r="F79" s="22"/>
      <c r="G79" s="22"/>
      <c r="H79" s="11"/>
      <c r="I79" s="9"/>
      <c r="J79" s="166" t="s">
        <v>33</v>
      </c>
      <c r="K79" s="166"/>
      <c r="L79" s="166"/>
      <c r="M79" s="166"/>
      <c r="N79" s="166"/>
      <c r="O79" s="9"/>
      <c r="P79" s="9"/>
    </row>
    <row r="80" spans="3:16" s="4" customFormat="1" ht="12.75" customHeight="1">
      <c r="C80" s="178"/>
      <c r="D80" s="178"/>
      <c r="E80" s="178"/>
      <c r="F80" s="178"/>
      <c r="G80" s="178"/>
      <c r="I80" s="3" t="s">
        <v>28</v>
      </c>
      <c r="J80" s="165"/>
      <c r="K80" s="165"/>
      <c r="L80" s="15"/>
      <c r="M80" s="165"/>
      <c r="N80" s="165"/>
      <c r="O80" s="3"/>
      <c r="P80" s="3"/>
    </row>
    <row r="81" spans="5:16" s="4" customFormat="1" ht="12.75" customHeight="1">
      <c r="E81" s="11"/>
      <c r="H81" s="207" t="s">
        <v>34</v>
      </c>
      <c r="I81" s="207"/>
      <c r="J81" s="166" t="s">
        <v>35</v>
      </c>
      <c r="K81" s="166"/>
      <c r="L81" s="19" t="s">
        <v>30</v>
      </c>
      <c r="M81" s="178" t="s">
        <v>29</v>
      </c>
      <c r="N81" s="178"/>
      <c r="O81" s="3"/>
      <c r="P81" s="3"/>
    </row>
    <row r="82" spans="5:18" s="4" customFormat="1" ht="12.75" customHeight="1">
      <c r="E82" s="11"/>
      <c r="H82" s="3"/>
      <c r="I82" s="3"/>
      <c r="J82" s="70"/>
      <c r="K82" s="3"/>
      <c r="L82" s="3"/>
      <c r="M82" s="3"/>
      <c r="N82" s="3"/>
      <c r="O82" s="3"/>
      <c r="P82" s="3"/>
      <c r="Q82" s="19"/>
      <c r="R82" s="19"/>
    </row>
    <row r="83" spans="2:9" s="4" customFormat="1" ht="12.75" customHeight="1">
      <c r="B83" s="30" t="s">
        <v>36</v>
      </c>
      <c r="C83" s="165"/>
      <c r="D83" s="165"/>
      <c r="E83" s="15"/>
      <c r="F83" s="165"/>
      <c r="G83" s="165"/>
      <c r="H83" s="165"/>
      <c r="I83" s="165"/>
    </row>
    <row r="84" spans="2:9" s="4" customFormat="1" ht="12.75" customHeight="1">
      <c r="B84" s="20"/>
      <c r="C84" s="178" t="s">
        <v>35</v>
      </c>
      <c r="D84" s="178"/>
      <c r="E84" s="23" t="s">
        <v>30</v>
      </c>
      <c r="F84" s="192" t="s">
        <v>29</v>
      </c>
      <c r="G84" s="192"/>
      <c r="H84" s="209" t="s">
        <v>37</v>
      </c>
      <c r="I84" s="209"/>
    </row>
    <row r="85" spans="2:16" s="4" customFormat="1" ht="12.75" customHeight="1">
      <c r="B85" s="11"/>
      <c r="C85" s="11"/>
      <c r="D85" s="11"/>
      <c r="E85" s="11"/>
      <c r="F85" s="11"/>
      <c r="G85" s="13"/>
      <c r="H85" s="13"/>
      <c r="I85" s="11"/>
      <c r="J85" s="11"/>
      <c r="K85" s="11"/>
      <c r="L85" s="11"/>
      <c r="M85" s="11"/>
      <c r="N85" s="11"/>
      <c r="O85" s="11"/>
      <c r="P85" s="11"/>
    </row>
    <row r="86" spans="2:18" s="4" customFormat="1" ht="12.75" customHeight="1">
      <c r="B86" s="191" t="s">
        <v>19</v>
      </c>
      <c r="C86" s="191"/>
      <c r="D86" s="191"/>
      <c r="E86" s="191"/>
      <c r="F86" s="11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4"/>
      <c r="R86" s="24"/>
    </row>
    <row r="87" s="4" customFormat="1" ht="12.75" customHeight="1"/>
    <row r="88" s="4" customFormat="1" ht="12" hidden="1" thickBot="1"/>
    <row r="89" spans="5:9" ht="48" customHeight="1" hidden="1" thickBot="1" thickTop="1">
      <c r="E89" s="196"/>
      <c r="F89" s="197"/>
      <c r="G89" s="205" t="s">
        <v>83</v>
      </c>
      <c r="H89" s="205"/>
      <c r="I89" s="206"/>
    </row>
    <row r="90" spans="5:9" ht="3.75" customHeight="1" hidden="1" thickBot="1" thickTop="1">
      <c r="E90" s="198"/>
      <c r="F90" s="198"/>
      <c r="G90" s="198"/>
      <c r="H90" s="198"/>
      <c r="I90" s="198"/>
    </row>
    <row r="91" spans="5:9" ht="13.5" hidden="1" thickTop="1">
      <c r="E91" s="216" t="s">
        <v>74</v>
      </c>
      <c r="F91" s="217"/>
      <c r="G91" s="224"/>
      <c r="H91" s="224"/>
      <c r="I91" s="225"/>
    </row>
    <row r="92" spans="5:9" ht="12.75" hidden="1">
      <c r="E92" s="218" t="s">
        <v>75</v>
      </c>
      <c r="F92" s="219"/>
      <c r="G92" s="212"/>
      <c r="H92" s="212"/>
      <c r="I92" s="213"/>
    </row>
    <row r="93" spans="5:9" ht="12.75" hidden="1">
      <c r="E93" s="218" t="s">
        <v>76</v>
      </c>
      <c r="F93" s="219"/>
      <c r="G93" s="210"/>
      <c r="H93" s="210"/>
      <c r="I93" s="211"/>
    </row>
    <row r="94" spans="5:9" ht="12.75" hidden="1">
      <c r="E94" s="218" t="s">
        <v>77</v>
      </c>
      <c r="F94" s="219"/>
      <c r="G94" s="210"/>
      <c r="H94" s="210"/>
      <c r="I94" s="211"/>
    </row>
    <row r="95" spans="5:9" ht="12.75" hidden="1">
      <c r="E95" s="218" t="s">
        <v>78</v>
      </c>
      <c r="F95" s="219"/>
      <c r="G95" s="210"/>
      <c r="H95" s="210"/>
      <c r="I95" s="211"/>
    </row>
    <row r="96" spans="5:9" ht="12.75" hidden="1">
      <c r="E96" s="218" t="s">
        <v>79</v>
      </c>
      <c r="F96" s="219"/>
      <c r="G96" s="212"/>
      <c r="H96" s="212"/>
      <c r="I96" s="213"/>
    </row>
    <row r="97" spans="5:9" ht="12.75" hidden="1">
      <c r="E97" s="218" t="s">
        <v>80</v>
      </c>
      <c r="F97" s="219"/>
      <c r="G97" s="212"/>
      <c r="H97" s="212"/>
      <c r="I97" s="213"/>
    </row>
    <row r="98" spans="5:9" ht="12.75" hidden="1">
      <c r="E98" s="218" t="s">
        <v>81</v>
      </c>
      <c r="F98" s="219"/>
      <c r="G98" s="210"/>
      <c r="H98" s="210"/>
      <c r="I98" s="211"/>
    </row>
    <row r="99" spans="5:9" ht="13.5" hidden="1" thickBot="1">
      <c r="E99" s="222" t="s">
        <v>82</v>
      </c>
      <c r="F99" s="223"/>
      <c r="G99" s="214"/>
      <c r="H99" s="214"/>
      <c r="I99" s="215"/>
    </row>
    <row r="100" spans="5:9" ht="3.75" customHeight="1" hidden="1" thickTop="1">
      <c r="E100" s="251"/>
      <c r="F100" s="251"/>
      <c r="G100" s="251"/>
      <c r="H100" s="251"/>
      <c r="I100" s="251"/>
    </row>
    <row r="101" ht="12.75" hidden="1"/>
  </sheetData>
  <sheetProtection/>
  <mergeCells count="104">
    <mergeCell ref="E100:F100"/>
    <mergeCell ref="G100:I100"/>
    <mergeCell ref="J75:K75"/>
    <mergeCell ref="M75:N75"/>
    <mergeCell ref="B14:E14"/>
    <mergeCell ref="B16:E16"/>
    <mergeCell ref="M20:N21"/>
    <mergeCell ref="J78:N78"/>
    <mergeCell ref="G70:H70"/>
    <mergeCell ref="I70:J70"/>
    <mergeCell ref="J1:R1"/>
    <mergeCell ref="B17:R17"/>
    <mergeCell ref="B67:R67"/>
    <mergeCell ref="B68:D69"/>
    <mergeCell ref="E68:F68"/>
    <mergeCell ref="B15:E15"/>
    <mergeCell ref="B18:D22"/>
    <mergeCell ref="E20:F21"/>
    <mergeCell ref="B23:D23"/>
    <mergeCell ref="B65:D65"/>
    <mergeCell ref="B3:R3"/>
    <mergeCell ref="E18:H19"/>
    <mergeCell ref="I18:R18"/>
    <mergeCell ref="I19:J21"/>
    <mergeCell ref="H6:J6"/>
    <mergeCell ref="Q20:R21"/>
    <mergeCell ref="K19:L21"/>
    <mergeCell ref="B12:E12"/>
    <mergeCell ref="G97:I97"/>
    <mergeCell ref="E94:F94"/>
    <mergeCell ref="E97:F97"/>
    <mergeCell ref="E99:F99"/>
    <mergeCell ref="G91:I91"/>
    <mergeCell ref="G92:I92"/>
    <mergeCell ref="G93:I93"/>
    <mergeCell ref="G94:I94"/>
    <mergeCell ref="G95:I95"/>
    <mergeCell ref="G96:I96"/>
    <mergeCell ref="G99:I99"/>
    <mergeCell ref="E91:F91"/>
    <mergeCell ref="E92:F92"/>
    <mergeCell ref="E93:F93"/>
    <mergeCell ref="E95:F95"/>
    <mergeCell ref="E96:F96"/>
    <mergeCell ref="G98:I98"/>
    <mergeCell ref="E98:F98"/>
    <mergeCell ref="G90:I90"/>
    <mergeCell ref="G89:I89"/>
    <mergeCell ref="H81:I81"/>
    <mergeCell ref="G72:H72"/>
    <mergeCell ref="I73:J73"/>
    <mergeCell ref="M81:N81"/>
    <mergeCell ref="J81:K81"/>
    <mergeCell ref="F75:G75"/>
    <mergeCell ref="H84:I84"/>
    <mergeCell ref="F80:G80"/>
    <mergeCell ref="E89:F89"/>
    <mergeCell ref="E90:F90"/>
    <mergeCell ref="B4:Q4"/>
    <mergeCell ref="J80:K80"/>
    <mergeCell ref="K73:L73"/>
    <mergeCell ref="M73:N73"/>
    <mergeCell ref="H78:I78"/>
    <mergeCell ref="G68:N68"/>
    <mergeCell ref="K69:L69"/>
    <mergeCell ref="C80:E80"/>
    <mergeCell ref="B86:E86"/>
    <mergeCell ref="C83:D83"/>
    <mergeCell ref="C84:D84"/>
    <mergeCell ref="F84:G84"/>
    <mergeCell ref="F83:G83"/>
    <mergeCell ref="I72:J72"/>
    <mergeCell ref="C73:D73"/>
    <mergeCell ref="H83:I83"/>
    <mergeCell ref="J76:K76"/>
    <mergeCell ref="J79:N79"/>
    <mergeCell ref="B8:E8"/>
    <mergeCell ref="B9:E9"/>
    <mergeCell ref="B13:E13"/>
    <mergeCell ref="F8:N8"/>
    <mergeCell ref="F9:N9"/>
    <mergeCell ref="F10:N10"/>
    <mergeCell ref="B11:E11"/>
    <mergeCell ref="F11:N13"/>
    <mergeCell ref="B10:E10"/>
    <mergeCell ref="M76:N76"/>
    <mergeCell ref="Q19:R19"/>
    <mergeCell ref="B70:D70"/>
    <mergeCell ref="G69:H69"/>
    <mergeCell ref="I69:J69"/>
    <mergeCell ref="M69:N69"/>
    <mergeCell ref="K70:L70"/>
    <mergeCell ref="M70:N70"/>
    <mergeCell ref="M19:N19"/>
    <mergeCell ref="M80:N80"/>
    <mergeCell ref="F76:G76"/>
    <mergeCell ref="G73:H73"/>
    <mergeCell ref="G20:H21"/>
    <mergeCell ref="I71:J71"/>
    <mergeCell ref="C75:E75"/>
    <mergeCell ref="C76:E76"/>
    <mergeCell ref="G71:H71"/>
    <mergeCell ref="M71:N71"/>
    <mergeCell ref="K71:L71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2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.75390625" style="0" customWidth="1"/>
    <col min="3" max="3" width="10.75390625" style="0" customWidth="1"/>
    <col min="4" max="4" width="4.75390625" style="0" customWidth="1"/>
    <col min="5" max="5" width="7.75390625" style="0" customWidth="1"/>
    <col min="6" max="6" width="4.75390625" style="0" customWidth="1"/>
    <col min="7" max="16" width="16.25390625" style="0" customWidth="1"/>
    <col min="17" max="17" width="27.75390625" style="0" hidden="1" customWidth="1"/>
    <col min="18" max="18" width="9.375" style="0" hidden="1" customWidth="1"/>
    <col min="19" max="20" width="16.25390625" style="0" customWidth="1"/>
    <col min="21" max="21" width="30.875" style="0" hidden="1" customWidth="1"/>
    <col min="22" max="22" width="0.875" style="0" customWidth="1"/>
  </cols>
  <sheetData>
    <row r="1" spans="2:21" ht="4.5" customHeight="1">
      <c r="B1" s="129"/>
      <c r="C1" s="129"/>
      <c r="D1" s="129"/>
      <c r="E1" s="129"/>
      <c r="F1" s="129"/>
      <c r="G1" s="129"/>
      <c r="H1" s="129"/>
      <c r="I1" s="129"/>
      <c r="J1" s="135"/>
      <c r="K1" s="135"/>
      <c r="L1" s="135"/>
      <c r="M1" s="135"/>
      <c r="N1" s="135"/>
      <c r="O1" s="135"/>
      <c r="P1" s="135"/>
      <c r="Q1" s="147"/>
      <c r="R1" s="146"/>
      <c r="S1" s="146"/>
      <c r="T1" s="146"/>
      <c r="U1" s="136"/>
    </row>
    <row r="2" spans="2:21" ht="13.5" customHeight="1">
      <c r="B2" s="280" t="s">
        <v>0</v>
      </c>
      <c r="C2" s="280"/>
      <c r="D2" s="280"/>
      <c r="E2" s="280"/>
      <c r="F2" s="280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102"/>
    </row>
    <row r="3" spans="2:21" ht="15" customHeight="1" thickBot="1">
      <c r="B3" s="280" t="s">
        <v>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145" t="s">
        <v>2</v>
      </c>
      <c r="U3" s="102"/>
    </row>
    <row r="4" spans="2:21" ht="12.75" customHeight="1">
      <c r="B4" s="144"/>
      <c r="C4" s="144"/>
      <c r="D4" s="144"/>
      <c r="E4" s="144"/>
      <c r="F4" s="144"/>
      <c r="G4" s="129"/>
      <c r="H4" s="129"/>
      <c r="I4" s="129"/>
      <c r="J4" s="129"/>
      <c r="K4" s="143"/>
      <c r="L4" s="142"/>
      <c r="M4" s="142"/>
      <c r="N4" s="142"/>
      <c r="O4" s="142"/>
      <c r="P4" s="142"/>
      <c r="Q4" s="142"/>
      <c r="R4" s="142"/>
      <c r="S4" s="133" t="s">
        <v>22</v>
      </c>
      <c r="T4" s="141" t="s">
        <v>3</v>
      </c>
      <c r="U4" s="102" t="s">
        <v>73</v>
      </c>
    </row>
    <row r="5" spans="2:21" ht="12.75" customHeight="1">
      <c r="B5" s="129"/>
      <c r="C5" s="129"/>
      <c r="D5" s="129"/>
      <c r="E5" s="129"/>
      <c r="F5" s="129"/>
      <c r="G5" s="137"/>
      <c r="H5" s="129"/>
      <c r="I5" s="133" t="s">
        <v>20</v>
      </c>
      <c r="J5" s="237" t="s">
        <v>97</v>
      </c>
      <c r="K5" s="237"/>
      <c r="L5" s="237"/>
      <c r="M5" s="68"/>
      <c r="N5" s="68"/>
      <c r="O5" s="68"/>
      <c r="P5" s="68"/>
      <c r="Q5" s="64"/>
      <c r="R5" s="64"/>
      <c r="S5" s="133" t="s">
        <v>23</v>
      </c>
      <c r="T5" s="81">
        <v>44197</v>
      </c>
      <c r="U5" s="102" t="s">
        <v>95</v>
      </c>
    </row>
    <row r="6" spans="2:21" ht="12.75" customHeight="1">
      <c r="B6" s="137"/>
      <c r="C6" s="137"/>
      <c r="D6" s="137"/>
      <c r="E6" s="137"/>
      <c r="F6" s="137"/>
      <c r="G6" s="129"/>
      <c r="H6" s="136"/>
      <c r="I6" s="135"/>
      <c r="J6" s="135"/>
      <c r="K6" s="135"/>
      <c r="L6" s="134"/>
      <c r="M6" s="134"/>
      <c r="N6" s="134"/>
      <c r="O6" s="134"/>
      <c r="P6" s="134"/>
      <c r="Q6" s="134"/>
      <c r="R6" s="134"/>
      <c r="S6" s="133"/>
      <c r="T6" s="140"/>
      <c r="U6" s="102" t="s">
        <v>94</v>
      </c>
    </row>
    <row r="7" spans="2:21" ht="12.75">
      <c r="B7" s="260" t="s">
        <v>4</v>
      </c>
      <c r="C7" s="260"/>
      <c r="D7" s="260"/>
      <c r="E7" s="260"/>
      <c r="F7" s="260"/>
      <c r="G7" s="260"/>
      <c r="H7" s="187" t="s">
        <v>98</v>
      </c>
      <c r="I7" s="187"/>
      <c r="J7" s="187"/>
      <c r="K7" s="187"/>
      <c r="L7" s="187"/>
      <c r="M7" s="187"/>
      <c r="N7" s="187"/>
      <c r="O7" s="187"/>
      <c r="P7" s="187"/>
      <c r="Q7" s="71"/>
      <c r="R7" s="71"/>
      <c r="S7" s="133" t="s">
        <v>21</v>
      </c>
      <c r="T7" s="47"/>
      <c r="U7" s="102" t="s">
        <v>93</v>
      </c>
    </row>
    <row r="8" spans="2:21" ht="12.75" customHeight="1">
      <c r="B8" s="260" t="s">
        <v>5</v>
      </c>
      <c r="C8" s="260"/>
      <c r="D8" s="260"/>
      <c r="E8" s="260"/>
      <c r="F8" s="260"/>
      <c r="G8" s="260"/>
      <c r="H8" s="188"/>
      <c r="I8" s="188"/>
      <c r="J8" s="188"/>
      <c r="K8" s="188"/>
      <c r="L8" s="188"/>
      <c r="M8" s="188"/>
      <c r="N8" s="188"/>
      <c r="O8" s="188"/>
      <c r="P8" s="188"/>
      <c r="Q8" s="72"/>
      <c r="R8" s="72"/>
      <c r="S8" s="133"/>
      <c r="T8" s="138"/>
      <c r="U8" s="102"/>
    </row>
    <row r="9" spans="2:21" ht="12.75">
      <c r="B9" s="260" t="s">
        <v>6</v>
      </c>
      <c r="C9" s="260"/>
      <c r="D9" s="260"/>
      <c r="E9" s="260"/>
      <c r="F9" s="260"/>
      <c r="G9" s="260"/>
      <c r="H9" s="189" t="s">
        <v>96</v>
      </c>
      <c r="I9" s="190"/>
      <c r="J9" s="190"/>
      <c r="K9" s="190"/>
      <c r="L9" s="190"/>
      <c r="M9" s="190"/>
      <c r="N9" s="190"/>
      <c r="O9" s="190"/>
      <c r="P9" s="190"/>
      <c r="Q9" s="73"/>
      <c r="R9" s="73"/>
      <c r="S9" s="133" t="s">
        <v>39</v>
      </c>
      <c r="T9" s="47"/>
      <c r="U9" s="102"/>
    </row>
    <row r="10" spans="2:21" ht="12.75" customHeight="1">
      <c r="B10" s="260" t="s">
        <v>7</v>
      </c>
      <c r="C10" s="260"/>
      <c r="D10" s="260"/>
      <c r="E10" s="260"/>
      <c r="F10" s="260"/>
      <c r="G10" s="260"/>
      <c r="H10" s="226"/>
      <c r="I10" s="226"/>
      <c r="J10" s="226"/>
      <c r="K10" s="226"/>
      <c r="L10" s="226"/>
      <c r="M10" s="226"/>
      <c r="N10" s="226"/>
      <c r="O10" s="226"/>
      <c r="P10" s="226"/>
      <c r="Q10" s="74"/>
      <c r="R10" s="74"/>
      <c r="S10" s="133"/>
      <c r="T10" s="139"/>
      <c r="U10" s="102" t="s">
        <v>71</v>
      </c>
    </row>
    <row r="11" spans="2:21" ht="12.75" customHeight="1">
      <c r="B11" s="260" t="s">
        <v>8</v>
      </c>
      <c r="C11" s="260"/>
      <c r="D11" s="260"/>
      <c r="E11" s="260"/>
      <c r="F11" s="260"/>
      <c r="G11" s="260"/>
      <c r="H11" s="227"/>
      <c r="I11" s="227"/>
      <c r="J11" s="227"/>
      <c r="K11" s="227"/>
      <c r="L11" s="227"/>
      <c r="M11" s="227"/>
      <c r="N11" s="227"/>
      <c r="O11" s="227"/>
      <c r="P11" s="227"/>
      <c r="Q11" s="75"/>
      <c r="R11" s="75"/>
      <c r="S11" s="133" t="s">
        <v>21</v>
      </c>
      <c r="T11" s="47"/>
      <c r="U11" s="102"/>
    </row>
    <row r="12" spans="2:21" ht="12.75" customHeight="1">
      <c r="B12" s="260" t="s">
        <v>9</v>
      </c>
      <c r="C12" s="260"/>
      <c r="D12" s="260"/>
      <c r="E12" s="260"/>
      <c r="F12" s="260"/>
      <c r="G12" s="260"/>
      <c r="H12" s="228"/>
      <c r="I12" s="228"/>
      <c r="J12" s="228"/>
      <c r="K12" s="228"/>
      <c r="L12" s="228"/>
      <c r="M12" s="228"/>
      <c r="N12" s="228"/>
      <c r="O12" s="228"/>
      <c r="P12" s="228"/>
      <c r="Q12" s="71"/>
      <c r="R12" s="71"/>
      <c r="S12" s="133" t="s">
        <v>24</v>
      </c>
      <c r="T12" s="48"/>
      <c r="U12" s="102" t="s">
        <v>92</v>
      </c>
    </row>
    <row r="13" spans="2:21" ht="12.75" customHeight="1">
      <c r="B13" s="260" t="s">
        <v>10</v>
      </c>
      <c r="C13" s="260"/>
      <c r="D13" s="260"/>
      <c r="E13" s="260"/>
      <c r="F13" s="260"/>
      <c r="G13" s="260"/>
      <c r="H13" s="136"/>
      <c r="I13" s="135"/>
      <c r="J13" s="135"/>
      <c r="K13" s="135"/>
      <c r="L13" s="134"/>
      <c r="M13" s="134"/>
      <c r="N13" s="134"/>
      <c r="O13" s="134"/>
      <c r="P13" s="134"/>
      <c r="Q13" s="134"/>
      <c r="R13" s="134"/>
      <c r="S13" s="133"/>
      <c r="T13" s="138"/>
      <c r="U13" s="102"/>
    </row>
    <row r="14" spans="2:21" ht="12.75" customHeight="1">
      <c r="B14" s="260"/>
      <c r="C14" s="260"/>
      <c r="D14" s="260"/>
      <c r="E14" s="260"/>
      <c r="F14" s="260"/>
      <c r="G14" s="260"/>
      <c r="H14" s="136"/>
      <c r="I14" s="135"/>
      <c r="J14" s="135"/>
      <c r="K14" s="135"/>
      <c r="L14" s="134"/>
      <c r="M14" s="134"/>
      <c r="N14" s="134"/>
      <c r="O14" s="134"/>
      <c r="P14" s="134"/>
      <c r="Q14" s="134"/>
      <c r="R14" s="134"/>
      <c r="S14" s="133" t="s">
        <v>25</v>
      </c>
      <c r="T14" s="138" t="s">
        <v>38</v>
      </c>
      <c r="U14" s="129"/>
    </row>
    <row r="15" spans="2:21" ht="12.75" customHeight="1" thickBot="1">
      <c r="B15" s="292" t="s">
        <v>90</v>
      </c>
      <c r="C15" s="292"/>
      <c r="D15" s="292"/>
      <c r="E15" s="292"/>
      <c r="F15" s="292"/>
      <c r="G15" s="292"/>
      <c r="H15" s="136"/>
      <c r="I15" s="135"/>
      <c r="J15" s="135"/>
      <c r="K15" s="135"/>
      <c r="L15" s="134"/>
      <c r="M15" s="134"/>
      <c r="N15" s="134"/>
      <c r="O15" s="134"/>
      <c r="P15" s="134"/>
      <c r="Q15" s="134"/>
      <c r="R15" s="134"/>
      <c r="S15" s="133" t="s">
        <v>26</v>
      </c>
      <c r="T15" s="132" t="s">
        <v>11</v>
      </c>
      <c r="U15" s="129"/>
    </row>
    <row r="16" spans="2:21" ht="13.5" customHeight="1">
      <c r="B16" s="264" t="s">
        <v>60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129"/>
    </row>
    <row r="17" spans="2:21" ht="12" customHeight="1">
      <c r="B17" s="229" t="s">
        <v>27</v>
      </c>
      <c r="C17" s="229"/>
      <c r="D17" s="229"/>
      <c r="E17" s="229"/>
      <c r="F17" s="169"/>
      <c r="G17" s="168" t="s">
        <v>89</v>
      </c>
      <c r="H17" s="229"/>
      <c r="I17" s="229"/>
      <c r="J17" s="169"/>
      <c r="K17" s="233" t="s">
        <v>12</v>
      </c>
      <c r="L17" s="234"/>
      <c r="M17" s="234"/>
      <c r="N17" s="234"/>
      <c r="O17" s="234"/>
      <c r="P17" s="234"/>
      <c r="Q17" s="234"/>
      <c r="R17" s="234"/>
      <c r="S17" s="234"/>
      <c r="T17" s="234"/>
      <c r="U17" s="129"/>
    </row>
    <row r="18" spans="2:21" ht="12.75" customHeight="1">
      <c r="B18" s="246"/>
      <c r="C18" s="246"/>
      <c r="D18" s="246"/>
      <c r="E18" s="246"/>
      <c r="F18" s="236"/>
      <c r="G18" s="230"/>
      <c r="H18" s="231"/>
      <c r="I18" s="231"/>
      <c r="J18" s="232"/>
      <c r="K18" s="168" t="s">
        <v>13</v>
      </c>
      <c r="L18" s="169"/>
      <c r="M18" s="168" t="s">
        <v>40</v>
      </c>
      <c r="N18" s="169"/>
      <c r="O18" s="220" t="s">
        <v>14</v>
      </c>
      <c r="P18" s="221"/>
      <c r="Q18" s="1"/>
      <c r="R18" s="1"/>
      <c r="S18" s="179" t="s">
        <v>15</v>
      </c>
      <c r="T18" s="180"/>
      <c r="U18" s="129"/>
    </row>
    <row r="19" spans="2:21" ht="15" customHeight="1">
      <c r="B19" s="246"/>
      <c r="C19" s="246"/>
      <c r="D19" s="246"/>
      <c r="E19" s="246"/>
      <c r="F19" s="236"/>
      <c r="G19" s="168" t="s">
        <v>13</v>
      </c>
      <c r="H19" s="169"/>
      <c r="I19" s="168" t="s">
        <v>40</v>
      </c>
      <c r="J19" s="169"/>
      <c r="K19" s="235"/>
      <c r="L19" s="236"/>
      <c r="M19" s="235"/>
      <c r="N19" s="236"/>
      <c r="O19" s="168" t="s">
        <v>13</v>
      </c>
      <c r="P19" s="169"/>
      <c r="Q19" s="53"/>
      <c r="R19" s="53"/>
      <c r="S19" s="168" t="s">
        <v>40</v>
      </c>
      <c r="T19" s="229"/>
      <c r="U19" s="129"/>
    </row>
    <row r="20" spans="2:21" ht="15" customHeight="1">
      <c r="B20" s="246"/>
      <c r="C20" s="246"/>
      <c r="D20" s="246"/>
      <c r="E20" s="246"/>
      <c r="F20" s="236"/>
      <c r="G20" s="230"/>
      <c r="H20" s="232"/>
      <c r="I20" s="170"/>
      <c r="J20" s="171"/>
      <c r="K20" s="230"/>
      <c r="L20" s="232"/>
      <c r="M20" s="230"/>
      <c r="N20" s="232"/>
      <c r="O20" s="230"/>
      <c r="P20" s="232"/>
      <c r="Q20" s="54"/>
      <c r="R20" s="54"/>
      <c r="S20" s="170"/>
      <c r="T20" s="238"/>
      <c r="U20" s="129"/>
    </row>
    <row r="21" spans="2:21" ht="12.75">
      <c r="B21" s="231"/>
      <c r="C21" s="231"/>
      <c r="D21" s="231"/>
      <c r="E21" s="231"/>
      <c r="F21" s="232"/>
      <c r="G21" s="31" t="s">
        <v>16</v>
      </c>
      <c r="H21" s="31" t="s">
        <v>17</v>
      </c>
      <c r="I21" s="31" t="s">
        <v>16</v>
      </c>
      <c r="J21" s="32" t="s">
        <v>17</v>
      </c>
      <c r="K21" s="31" t="s">
        <v>16</v>
      </c>
      <c r="L21" s="31" t="s">
        <v>17</v>
      </c>
      <c r="M21" s="31" t="s">
        <v>16</v>
      </c>
      <c r="N21" s="31" t="s">
        <v>17</v>
      </c>
      <c r="O21" s="31" t="s">
        <v>16</v>
      </c>
      <c r="P21" s="31" t="s">
        <v>17</v>
      </c>
      <c r="Q21" s="31"/>
      <c r="R21" s="31"/>
      <c r="S21" s="31" t="s">
        <v>16</v>
      </c>
      <c r="T21" s="32" t="s">
        <v>17</v>
      </c>
      <c r="U21" s="129"/>
    </row>
    <row r="22" spans="2:21" ht="12" customHeight="1">
      <c r="B22" s="271">
        <v>1</v>
      </c>
      <c r="C22" s="271"/>
      <c r="D22" s="271"/>
      <c r="E22" s="271"/>
      <c r="F22" s="272"/>
      <c r="G22" s="131">
        <v>2</v>
      </c>
      <c r="H22" s="131">
        <v>3</v>
      </c>
      <c r="I22" s="131">
        <v>4</v>
      </c>
      <c r="J22" s="130">
        <v>5</v>
      </c>
      <c r="K22" s="131">
        <v>6</v>
      </c>
      <c r="L22" s="131">
        <v>7</v>
      </c>
      <c r="M22" s="131">
        <v>8</v>
      </c>
      <c r="N22" s="131">
        <v>9</v>
      </c>
      <c r="O22" s="131">
        <v>10</v>
      </c>
      <c r="P22" s="131">
        <v>11</v>
      </c>
      <c r="Q22" s="131"/>
      <c r="R22" s="131"/>
      <c r="S22" s="130">
        <v>12</v>
      </c>
      <c r="T22" s="130">
        <v>13</v>
      </c>
      <c r="U22" s="129"/>
    </row>
    <row r="23" spans="2:21" ht="12" customHeight="1">
      <c r="B23" s="268" t="s">
        <v>156</v>
      </c>
      <c r="C23" s="269"/>
      <c r="D23" s="269"/>
      <c r="E23" s="269"/>
      <c r="F23" s="270"/>
      <c r="G23" s="265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7"/>
      <c r="U23" s="102"/>
    </row>
    <row r="24" spans="2:21" ht="12.75">
      <c r="B24" s="128" t="s">
        <v>157</v>
      </c>
      <c r="C24" s="127" t="s">
        <v>151</v>
      </c>
      <c r="D24" s="126" t="s">
        <v>168</v>
      </c>
      <c r="E24" s="125" t="s">
        <v>101</v>
      </c>
      <c r="F24" s="125" t="s">
        <v>102</v>
      </c>
      <c r="G24" s="124"/>
      <c r="H24" s="123"/>
      <c r="I24" s="123"/>
      <c r="J24" s="122">
        <v>9256.2</v>
      </c>
      <c r="K24" s="42">
        <v>0</v>
      </c>
      <c r="L24" s="42">
        <v>0</v>
      </c>
      <c r="M24" s="42">
        <v>9256.2</v>
      </c>
      <c r="N24" s="42">
        <v>0</v>
      </c>
      <c r="O24" s="42">
        <v>0</v>
      </c>
      <c r="P24" s="42">
        <v>0</v>
      </c>
      <c r="Q24" s="42" t="str">
        <f aca="true" t="shared" si="0" ref="Q24:Q32">IF(B24="","0000",B24)&amp;IF(C24="","0000000000",C24)&amp;IF(D24="","000",D24)&amp;IF(E24="","000000",E24)&amp;IF(F24="","000",F24)</f>
        <v>07020000000000120240110121</v>
      </c>
      <c r="R24" s="42"/>
      <c r="S24" s="42">
        <v>0</v>
      </c>
      <c r="T24" s="112">
        <v>9256.2</v>
      </c>
      <c r="U24" s="111"/>
    </row>
    <row r="25" spans="2:21" ht="12.75">
      <c r="B25" s="128" t="s">
        <v>157</v>
      </c>
      <c r="C25" s="127" t="s">
        <v>151</v>
      </c>
      <c r="D25" s="126" t="s">
        <v>169</v>
      </c>
      <c r="E25" s="125" t="s">
        <v>101</v>
      </c>
      <c r="F25" s="125" t="s">
        <v>104</v>
      </c>
      <c r="G25" s="124"/>
      <c r="H25" s="123"/>
      <c r="I25" s="123"/>
      <c r="J25" s="122">
        <v>223935</v>
      </c>
      <c r="K25" s="42">
        <v>0</v>
      </c>
      <c r="L25" s="42">
        <v>0</v>
      </c>
      <c r="M25" s="42">
        <v>223935</v>
      </c>
      <c r="N25" s="42">
        <v>0</v>
      </c>
      <c r="O25" s="42">
        <v>0</v>
      </c>
      <c r="P25" s="42">
        <v>0</v>
      </c>
      <c r="Q25" s="42" t="str">
        <f t="shared" si="0"/>
        <v>07020000000000150240110155</v>
      </c>
      <c r="R25" s="42"/>
      <c r="S25" s="42">
        <v>0</v>
      </c>
      <c r="T25" s="112">
        <v>223935</v>
      </c>
      <c r="U25" s="111"/>
    </row>
    <row r="26" spans="2:21" ht="12.75">
      <c r="B26" s="128" t="s">
        <v>157</v>
      </c>
      <c r="C26" s="127" t="s">
        <v>151</v>
      </c>
      <c r="D26" s="126" t="s">
        <v>170</v>
      </c>
      <c r="E26" s="125" t="s">
        <v>101</v>
      </c>
      <c r="F26" s="125" t="s">
        <v>106</v>
      </c>
      <c r="G26" s="124"/>
      <c r="H26" s="123"/>
      <c r="I26" s="123">
        <v>1852</v>
      </c>
      <c r="J26" s="122"/>
      <c r="K26" s="42">
        <v>0</v>
      </c>
      <c r="L26" s="42">
        <v>0</v>
      </c>
      <c r="M26" s="42">
        <v>0</v>
      </c>
      <c r="N26" s="42">
        <v>1852</v>
      </c>
      <c r="O26" s="42">
        <v>0</v>
      </c>
      <c r="P26" s="42">
        <v>0</v>
      </c>
      <c r="Q26" s="42" t="str">
        <f t="shared" si="0"/>
        <v>07020000000000180240110189</v>
      </c>
      <c r="R26" s="42"/>
      <c r="S26" s="42">
        <v>1852</v>
      </c>
      <c r="T26" s="112">
        <v>0</v>
      </c>
      <c r="U26" s="111"/>
    </row>
    <row r="27" spans="2:21" ht="12.75">
      <c r="B27" s="128" t="s">
        <v>157</v>
      </c>
      <c r="C27" s="127" t="s">
        <v>151</v>
      </c>
      <c r="D27" s="126" t="s">
        <v>171</v>
      </c>
      <c r="E27" s="125" t="s">
        <v>117</v>
      </c>
      <c r="F27" s="125" t="s">
        <v>118</v>
      </c>
      <c r="G27" s="124"/>
      <c r="H27" s="123"/>
      <c r="I27" s="123"/>
      <c r="J27" s="122">
        <v>14522200</v>
      </c>
      <c r="K27" s="42">
        <v>0</v>
      </c>
      <c r="L27" s="42">
        <v>0</v>
      </c>
      <c r="M27" s="42">
        <v>14522200</v>
      </c>
      <c r="N27" s="42">
        <v>0</v>
      </c>
      <c r="O27" s="42">
        <v>0</v>
      </c>
      <c r="P27" s="42">
        <v>0</v>
      </c>
      <c r="Q27" s="42" t="str">
        <f t="shared" si="0"/>
        <v>07020000000000130440110131</v>
      </c>
      <c r="R27" s="42"/>
      <c r="S27" s="42">
        <v>0</v>
      </c>
      <c r="T27" s="112">
        <v>14522200</v>
      </c>
      <c r="U27" s="111"/>
    </row>
    <row r="28" spans="2:21" ht="12.75">
      <c r="B28" s="128" t="s">
        <v>157</v>
      </c>
      <c r="C28" s="127" t="s">
        <v>151</v>
      </c>
      <c r="D28" s="126" t="s">
        <v>170</v>
      </c>
      <c r="E28" s="125" t="s">
        <v>117</v>
      </c>
      <c r="F28" s="125" t="s">
        <v>119</v>
      </c>
      <c r="G28" s="124"/>
      <c r="H28" s="123"/>
      <c r="I28" s="123"/>
      <c r="J28" s="122">
        <v>132784.16</v>
      </c>
      <c r="K28" s="42">
        <v>0</v>
      </c>
      <c r="L28" s="42">
        <v>0</v>
      </c>
      <c r="M28" s="42">
        <v>132784.16</v>
      </c>
      <c r="N28" s="42">
        <v>0</v>
      </c>
      <c r="O28" s="42">
        <v>0</v>
      </c>
      <c r="P28" s="42">
        <v>0</v>
      </c>
      <c r="Q28" s="42" t="str">
        <f t="shared" si="0"/>
        <v>07020000000000180440110195</v>
      </c>
      <c r="R28" s="42"/>
      <c r="S28" s="42">
        <v>0</v>
      </c>
      <c r="T28" s="112">
        <v>132784.16</v>
      </c>
      <c r="U28" s="111"/>
    </row>
    <row r="29" spans="2:21" ht="12.75">
      <c r="B29" s="128" t="s">
        <v>165</v>
      </c>
      <c r="C29" s="127" t="s">
        <v>151</v>
      </c>
      <c r="D29" s="126" t="s">
        <v>169</v>
      </c>
      <c r="E29" s="125" t="s">
        <v>139</v>
      </c>
      <c r="F29" s="125" t="s">
        <v>140</v>
      </c>
      <c r="G29" s="124"/>
      <c r="H29" s="123">
        <v>99318.96</v>
      </c>
      <c r="I29" s="123"/>
      <c r="J29" s="122"/>
      <c r="K29" s="42">
        <v>99318.96</v>
      </c>
      <c r="L29" s="42">
        <v>0</v>
      </c>
      <c r="M29" s="42">
        <v>0</v>
      </c>
      <c r="N29" s="42">
        <v>0</v>
      </c>
      <c r="O29" s="42">
        <v>0</v>
      </c>
      <c r="P29" s="42">
        <v>99318.96</v>
      </c>
      <c r="Q29" s="42" t="str">
        <f t="shared" si="0"/>
        <v>04010000000000150540110152</v>
      </c>
      <c r="R29" s="42"/>
      <c r="S29" s="42">
        <v>0</v>
      </c>
      <c r="T29" s="112">
        <v>0</v>
      </c>
      <c r="U29" s="111"/>
    </row>
    <row r="30" spans="2:21" ht="12.75">
      <c r="B30" s="128" t="s">
        <v>157</v>
      </c>
      <c r="C30" s="127" t="s">
        <v>151</v>
      </c>
      <c r="D30" s="126" t="s">
        <v>169</v>
      </c>
      <c r="E30" s="125" t="s">
        <v>139</v>
      </c>
      <c r="F30" s="125" t="s">
        <v>140</v>
      </c>
      <c r="G30" s="124"/>
      <c r="H30" s="123">
        <v>2689158.21</v>
      </c>
      <c r="I30" s="123"/>
      <c r="J30" s="122"/>
      <c r="K30" s="42">
        <v>2689158.21</v>
      </c>
      <c r="L30" s="42">
        <v>0</v>
      </c>
      <c r="M30" s="42">
        <v>0</v>
      </c>
      <c r="N30" s="42">
        <v>0</v>
      </c>
      <c r="O30" s="42">
        <v>0</v>
      </c>
      <c r="P30" s="42">
        <v>2689158.21</v>
      </c>
      <c r="Q30" s="42" t="str">
        <f t="shared" si="0"/>
        <v>07020000000000150540110152</v>
      </c>
      <c r="R30" s="42"/>
      <c r="S30" s="42">
        <v>0</v>
      </c>
      <c r="T30" s="112">
        <v>0</v>
      </c>
      <c r="U30" s="111"/>
    </row>
    <row r="31" spans="2:21" ht="12.75">
      <c r="B31" s="128" t="s">
        <v>166</v>
      </c>
      <c r="C31" s="127" t="s">
        <v>151</v>
      </c>
      <c r="D31" s="126" t="s">
        <v>169</v>
      </c>
      <c r="E31" s="125" t="s">
        <v>139</v>
      </c>
      <c r="F31" s="125" t="s">
        <v>140</v>
      </c>
      <c r="G31" s="124"/>
      <c r="H31" s="123">
        <v>157800</v>
      </c>
      <c r="I31" s="123"/>
      <c r="J31" s="122"/>
      <c r="K31" s="42">
        <v>157800</v>
      </c>
      <c r="L31" s="42">
        <v>0</v>
      </c>
      <c r="M31" s="42">
        <v>0</v>
      </c>
      <c r="N31" s="42">
        <v>0</v>
      </c>
      <c r="O31" s="42">
        <v>0</v>
      </c>
      <c r="P31" s="42">
        <v>157800</v>
      </c>
      <c r="Q31" s="42" t="str">
        <f t="shared" si="0"/>
        <v>07030000000000150540110152</v>
      </c>
      <c r="R31" s="42"/>
      <c r="S31" s="42">
        <v>0</v>
      </c>
      <c r="T31" s="112">
        <v>0</v>
      </c>
      <c r="U31" s="111"/>
    </row>
    <row r="32" spans="2:21" ht="12.75">
      <c r="B32" s="128" t="s">
        <v>167</v>
      </c>
      <c r="C32" s="127" t="s">
        <v>151</v>
      </c>
      <c r="D32" s="126" t="s">
        <v>169</v>
      </c>
      <c r="E32" s="125" t="s">
        <v>139</v>
      </c>
      <c r="F32" s="125" t="s">
        <v>140</v>
      </c>
      <c r="G32" s="124"/>
      <c r="H32" s="123">
        <v>79153.5</v>
      </c>
      <c r="I32" s="123"/>
      <c r="J32" s="122"/>
      <c r="K32" s="42">
        <v>79153.5</v>
      </c>
      <c r="L32" s="42">
        <v>0</v>
      </c>
      <c r="M32" s="42">
        <v>0</v>
      </c>
      <c r="N32" s="42">
        <v>0</v>
      </c>
      <c r="O32" s="42">
        <v>0</v>
      </c>
      <c r="P32" s="42">
        <v>79153.5</v>
      </c>
      <c r="Q32" s="42" t="str">
        <f t="shared" si="0"/>
        <v>07070000000000150540110152</v>
      </c>
      <c r="R32" s="42"/>
      <c r="S32" s="42">
        <v>0</v>
      </c>
      <c r="T32" s="112">
        <v>0</v>
      </c>
      <c r="U32" s="111"/>
    </row>
    <row r="33" spans="2:21" ht="12.75">
      <c r="B33" s="275" t="s">
        <v>155</v>
      </c>
      <c r="C33" s="275"/>
      <c r="D33" s="275"/>
      <c r="E33" s="276"/>
      <c r="F33" s="276"/>
      <c r="G33" s="255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111"/>
    </row>
    <row r="34" spans="2:21" ht="12.75">
      <c r="B34" s="119" t="s">
        <v>157</v>
      </c>
      <c r="C34" s="118" t="s">
        <v>151</v>
      </c>
      <c r="D34" s="118" t="s">
        <v>115</v>
      </c>
      <c r="E34" s="115" t="s">
        <v>108</v>
      </c>
      <c r="F34" s="115" t="s">
        <v>109</v>
      </c>
      <c r="G34" s="113"/>
      <c r="H34" s="113"/>
      <c r="I34" s="113">
        <v>247053.24</v>
      </c>
      <c r="J34" s="113"/>
      <c r="K34" s="42">
        <v>0</v>
      </c>
      <c r="L34" s="42">
        <v>0</v>
      </c>
      <c r="M34" s="42">
        <v>0</v>
      </c>
      <c r="N34" s="42">
        <v>247053.24</v>
      </c>
      <c r="O34" s="42">
        <v>0</v>
      </c>
      <c r="P34" s="42">
        <v>0</v>
      </c>
      <c r="Q34" s="42" t="str">
        <f aca="true" t="shared" si="1" ref="Q34:Q62">IF(B34="","0000",B34)&amp;IF(C34="","0000000000",C34)&amp;IF(D34="","000",D34)&amp;IF(E34="","000000",E34)&amp;IF(F34="","000",F34)</f>
        <v>07020000000000000240120272</v>
      </c>
      <c r="R34" s="42"/>
      <c r="S34" s="42">
        <v>247053.24</v>
      </c>
      <c r="T34" s="112">
        <v>0</v>
      </c>
      <c r="U34" s="111"/>
    </row>
    <row r="35" spans="2:21" ht="12.75">
      <c r="B35" s="119" t="s">
        <v>157</v>
      </c>
      <c r="C35" s="118" t="s">
        <v>151</v>
      </c>
      <c r="D35" s="118" t="s">
        <v>158</v>
      </c>
      <c r="E35" s="115" t="s">
        <v>108</v>
      </c>
      <c r="F35" s="115" t="s">
        <v>111</v>
      </c>
      <c r="G35" s="113"/>
      <c r="H35" s="113"/>
      <c r="I35" s="113">
        <v>2.91</v>
      </c>
      <c r="J35" s="113"/>
      <c r="K35" s="42">
        <v>0</v>
      </c>
      <c r="L35" s="42">
        <v>0</v>
      </c>
      <c r="M35" s="42">
        <v>0</v>
      </c>
      <c r="N35" s="42">
        <v>2.91</v>
      </c>
      <c r="O35" s="42">
        <v>0</v>
      </c>
      <c r="P35" s="42">
        <v>0</v>
      </c>
      <c r="Q35" s="42" t="str">
        <f t="shared" si="1"/>
        <v>07020000000000853240120292</v>
      </c>
      <c r="R35" s="42"/>
      <c r="S35" s="42">
        <v>2.91</v>
      </c>
      <c r="T35" s="112">
        <v>0</v>
      </c>
      <c r="U35" s="111"/>
    </row>
    <row r="36" spans="2:21" ht="12.75">
      <c r="B36" s="119" t="s">
        <v>157</v>
      </c>
      <c r="C36" s="118" t="s">
        <v>151</v>
      </c>
      <c r="D36" s="118" t="s">
        <v>158</v>
      </c>
      <c r="E36" s="115" t="s">
        <v>108</v>
      </c>
      <c r="F36" s="115" t="s">
        <v>112</v>
      </c>
      <c r="G36" s="113"/>
      <c r="H36" s="113"/>
      <c r="I36" s="113">
        <v>0.01</v>
      </c>
      <c r="J36" s="113"/>
      <c r="K36" s="42">
        <v>0</v>
      </c>
      <c r="L36" s="42">
        <v>0</v>
      </c>
      <c r="M36" s="42">
        <v>0</v>
      </c>
      <c r="N36" s="42">
        <v>0.01</v>
      </c>
      <c r="O36" s="42">
        <v>0</v>
      </c>
      <c r="P36" s="42">
        <v>0</v>
      </c>
      <c r="Q36" s="42" t="str">
        <f t="shared" si="1"/>
        <v>07020000000000853240120293</v>
      </c>
      <c r="R36" s="42"/>
      <c r="S36" s="42">
        <v>0.01</v>
      </c>
      <c r="T36" s="112">
        <v>0</v>
      </c>
      <c r="U36" s="111"/>
    </row>
    <row r="37" spans="2:21" ht="12.75">
      <c r="B37" s="119" t="s">
        <v>157</v>
      </c>
      <c r="C37" s="118" t="s">
        <v>151</v>
      </c>
      <c r="D37" s="118" t="s">
        <v>159</v>
      </c>
      <c r="E37" s="115" t="s">
        <v>121</v>
      </c>
      <c r="F37" s="115" t="s">
        <v>122</v>
      </c>
      <c r="G37" s="113"/>
      <c r="H37" s="113"/>
      <c r="I37" s="113">
        <v>9274841.17</v>
      </c>
      <c r="J37" s="113"/>
      <c r="K37" s="42">
        <v>0</v>
      </c>
      <c r="L37" s="42">
        <v>0</v>
      </c>
      <c r="M37" s="42">
        <v>0</v>
      </c>
      <c r="N37" s="42">
        <v>9274841.17</v>
      </c>
      <c r="O37" s="42">
        <v>0</v>
      </c>
      <c r="P37" s="42">
        <v>0</v>
      </c>
      <c r="Q37" s="42" t="str">
        <f t="shared" si="1"/>
        <v>07020000000000111440120211</v>
      </c>
      <c r="R37" s="42"/>
      <c r="S37" s="42">
        <v>9274841.17</v>
      </c>
      <c r="T37" s="112">
        <v>0</v>
      </c>
      <c r="U37" s="111"/>
    </row>
    <row r="38" spans="2:21" ht="12.75">
      <c r="B38" s="119" t="s">
        <v>157</v>
      </c>
      <c r="C38" s="118" t="s">
        <v>151</v>
      </c>
      <c r="D38" s="118" t="s">
        <v>160</v>
      </c>
      <c r="E38" s="115" t="s">
        <v>121</v>
      </c>
      <c r="F38" s="115" t="s">
        <v>124</v>
      </c>
      <c r="G38" s="113"/>
      <c r="H38" s="113"/>
      <c r="I38" s="113">
        <v>876.52</v>
      </c>
      <c r="J38" s="113"/>
      <c r="K38" s="42">
        <v>0</v>
      </c>
      <c r="L38" s="42">
        <v>0</v>
      </c>
      <c r="M38" s="42">
        <v>0</v>
      </c>
      <c r="N38" s="42">
        <v>876.52</v>
      </c>
      <c r="O38" s="42">
        <v>0</v>
      </c>
      <c r="P38" s="42">
        <v>0</v>
      </c>
      <c r="Q38" s="42" t="str">
        <f t="shared" si="1"/>
        <v>07020000000000112440120212</v>
      </c>
      <c r="R38" s="42"/>
      <c r="S38" s="42">
        <v>876.52</v>
      </c>
      <c r="T38" s="112">
        <v>0</v>
      </c>
      <c r="U38" s="111"/>
    </row>
    <row r="39" spans="2:21" ht="12.75">
      <c r="B39" s="119" t="s">
        <v>157</v>
      </c>
      <c r="C39" s="118" t="s">
        <v>151</v>
      </c>
      <c r="D39" s="118" t="s">
        <v>161</v>
      </c>
      <c r="E39" s="115" t="s">
        <v>121</v>
      </c>
      <c r="F39" s="115" t="s">
        <v>126</v>
      </c>
      <c r="G39" s="113"/>
      <c r="H39" s="113"/>
      <c r="I39" s="113">
        <v>2797089.83</v>
      </c>
      <c r="J39" s="113"/>
      <c r="K39" s="42">
        <v>0</v>
      </c>
      <c r="L39" s="42">
        <v>0</v>
      </c>
      <c r="M39" s="42">
        <v>0</v>
      </c>
      <c r="N39" s="42">
        <v>2797089.83</v>
      </c>
      <c r="O39" s="42">
        <v>0</v>
      </c>
      <c r="P39" s="42">
        <v>0</v>
      </c>
      <c r="Q39" s="42" t="str">
        <f t="shared" si="1"/>
        <v>07020000000000119440120213</v>
      </c>
      <c r="R39" s="42"/>
      <c r="S39" s="42">
        <v>2797089.83</v>
      </c>
      <c r="T39" s="112">
        <v>0</v>
      </c>
      <c r="U39" s="111"/>
    </row>
    <row r="40" spans="2:21" ht="12.75">
      <c r="B40" s="119" t="s">
        <v>157</v>
      </c>
      <c r="C40" s="118" t="s">
        <v>151</v>
      </c>
      <c r="D40" s="118" t="s">
        <v>162</v>
      </c>
      <c r="E40" s="115" t="s">
        <v>121</v>
      </c>
      <c r="F40" s="115" t="s">
        <v>128</v>
      </c>
      <c r="G40" s="113"/>
      <c r="H40" s="113"/>
      <c r="I40" s="113">
        <v>102295.88</v>
      </c>
      <c r="J40" s="113"/>
      <c r="K40" s="42">
        <v>0</v>
      </c>
      <c r="L40" s="42">
        <v>0</v>
      </c>
      <c r="M40" s="42">
        <v>0</v>
      </c>
      <c r="N40" s="42">
        <v>102295.88</v>
      </c>
      <c r="O40" s="42">
        <v>0</v>
      </c>
      <c r="P40" s="42">
        <v>0</v>
      </c>
      <c r="Q40" s="42" t="str">
        <f t="shared" si="1"/>
        <v>07020000000000244440120221</v>
      </c>
      <c r="R40" s="42"/>
      <c r="S40" s="42">
        <v>102295.88</v>
      </c>
      <c r="T40" s="112">
        <v>0</v>
      </c>
      <c r="U40" s="111"/>
    </row>
    <row r="41" spans="2:21" ht="12.75">
      <c r="B41" s="119" t="s">
        <v>157</v>
      </c>
      <c r="C41" s="118" t="s">
        <v>151</v>
      </c>
      <c r="D41" s="118" t="s">
        <v>162</v>
      </c>
      <c r="E41" s="115" t="s">
        <v>121</v>
      </c>
      <c r="F41" s="115" t="s">
        <v>129</v>
      </c>
      <c r="G41" s="113"/>
      <c r="H41" s="113"/>
      <c r="I41" s="113">
        <v>1137286.65</v>
      </c>
      <c r="J41" s="113"/>
      <c r="K41" s="42">
        <v>0</v>
      </c>
      <c r="L41" s="42">
        <v>0</v>
      </c>
      <c r="M41" s="42">
        <v>0</v>
      </c>
      <c r="N41" s="42">
        <v>1137286.65</v>
      </c>
      <c r="O41" s="42">
        <v>0</v>
      </c>
      <c r="P41" s="42">
        <v>0</v>
      </c>
      <c r="Q41" s="42" t="str">
        <f t="shared" si="1"/>
        <v>07020000000000244440120223</v>
      </c>
      <c r="R41" s="42"/>
      <c r="S41" s="42">
        <v>1137286.65</v>
      </c>
      <c r="T41" s="112">
        <v>0</v>
      </c>
      <c r="U41" s="111"/>
    </row>
    <row r="42" spans="2:21" ht="12.75">
      <c r="B42" s="119" t="s">
        <v>157</v>
      </c>
      <c r="C42" s="118" t="s">
        <v>151</v>
      </c>
      <c r="D42" s="118" t="s">
        <v>162</v>
      </c>
      <c r="E42" s="115" t="s">
        <v>121</v>
      </c>
      <c r="F42" s="115" t="s">
        <v>130</v>
      </c>
      <c r="G42" s="113"/>
      <c r="H42" s="113"/>
      <c r="I42" s="113">
        <v>310360.98</v>
      </c>
      <c r="J42" s="113"/>
      <c r="K42" s="42">
        <v>0</v>
      </c>
      <c r="L42" s="42">
        <v>0</v>
      </c>
      <c r="M42" s="42">
        <v>0</v>
      </c>
      <c r="N42" s="42">
        <v>310360.98</v>
      </c>
      <c r="O42" s="42">
        <v>0</v>
      </c>
      <c r="P42" s="42">
        <v>0</v>
      </c>
      <c r="Q42" s="42" t="str">
        <f t="shared" si="1"/>
        <v>07020000000000244440120225</v>
      </c>
      <c r="R42" s="42"/>
      <c r="S42" s="42">
        <v>310360.98</v>
      </c>
      <c r="T42" s="112">
        <v>0</v>
      </c>
      <c r="U42" s="111"/>
    </row>
    <row r="43" spans="2:21" ht="12.75">
      <c r="B43" s="119" t="s">
        <v>157</v>
      </c>
      <c r="C43" s="118" t="s">
        <v>151</v>
      </c>
      <c r="D43" s="118" t="s">
        <v>162</v>
      </c>
      <c r="E43" s="115" t="s">
        <v>121</v>
      </c>
      <c r="F43" s="115" t="s">
        <v>131</v>
      </c>
      <c r="G43" s="113"/>
      <c r="H43" s="113"/>
      <c r="I43" s="113">
        <v>671224.46</v>
      </c>
      <c r="J43" s="113"/>
      <c r="K43" s="42">
        <v>0</v>
      </c>
      <c r="L43" s="42">
        <v>0</v>
      </c>
      <c r="M43" s="42">
        <v>0</v>
      </c>
      <c r="N43" s="42">
        <v>671224.46</v>
      </c>
      <c r="O43" s="42">
        <v>0</v>
      </c>
      <c r="P43" s="42">
        <v>0</v>
      </c>
      <c r="Q43" s="42" t="str">
        <f t="shared" si="1"/>
        <v>07020000000000244440120226</v>
      </c>
      <c r="R43" s="42"/>
      <c r="S43" s="42">
        <v>671224.46</v>
      </c>
      <c r="T43" s="112">
        <v>0</v>
      </c>
      <c r="U43" s="111"/>
    </row>
    <row r="44" spans="2:21" ht="12.75">
      <c r="B44" s="119" t="s">
        <v>157</v>
      </c>
      <c r="C44" s="118" t="s">
        <v>151</v>
      </c>
      <c r="D44" s="118" t="s">
        <v>159</v>
      </c>
      <c r="E44" s="115" t="s">
        <v>121</v>
      </c>
      <c r="F44" s="115" t="s">
        <v>132</v>
      </c>
      <c r="G44" s="113"/>
      <c r="H44" s="113"/>
      <c r="I44" s="113">
        <v>10506.29</v>
      </c>
      <c r="J44" s="113"/>
      <c r="K44" s="42">
        <v>0</v>
      </c>
      <c r="L44" s="42">
        <v>0</v>
      </c>
      <c r="M44" s="42">
        <v>0</v>
      </c>
      <c r="N44" s="42">
        <v>10506.29</v>
      </c>
      <c r="O44" s="42">
        <v>0</v>
      </c>
      <c r="P44" s="42">
        <v>0</v>
      </c>
      <c r="Q44" s="42" t="str">
        <f t="shared" si="1"/>
        <v>07020000000000111440120266</v>
      </c>
      <c r="R44" s="42"/>
      <c r="S44" s="42">
        <v>10506.29</v>
      </c>
      <c r="T44" s="112">
        <v>0</v>
      </c>
      <c r="U44" s="111"/>
    </row>
    <row r="45" spans="2:21" ht="12.75">
      <c r="B45" s="119" t="s">
        <v>157</v>
      </c>
      <c r="C45" s="118" t="s">
        <v>151</v>
      </c>
      <c r="D45" s="118" t="s">
        <v>115</v>
      </c>
      <c r="E45" s="115" t="s">
        <v>121</v>
      </c>
      <c r="F45" s="115" t="s">
        <v>133</v>
      </c>
      <c r="G45" s="113"/>
      <c r="H45" s="113"/>
      <c r="I45" s="113">
        <v>2633529.23</v>
      </c>
      <c r="J45" s="113"/>
      <c r="K45" s="42">
        <v>0</v>
      </c>
      <c r="L45" s="42">
        <v>0</v>
      </c>
      <c r="M45" s="42">
        <v>0</v>
      </c>
      <c r="N45" s="42">
        <v>2633529.23</v>
      </c>
      <c r="O45" s="42">
        <v>0</v>
      </c>
      <c r="P45" s="42">
        <v>0</v>
      </c>
      <c r="Q45" s="42" t="str">
        <f t="shared" si="1"/>
        <v>07020000000000000440120271</v>
      </c>
      <c r="R45" s="42"/>
      <c r="S45" s="42">
        <v>2633529.23</v>
      </c>
      <c r="T45" s="112">
        <v>0</v>
      </c>
      <c r="U45" s="111"/>
    </row>
    <row r="46" spans="2:21" ht="12.75">
      <c r="B46" s="119" t="s">
        <v>157</v>
      </c>
      <c r="C46" s="118" t="s">
        <v>151</v>
      </c>
      <c r="D46" s="118" t="s">
        <v>115</v>
      </c>
      <c r="E46" s="115" t="s">
        <v>121</v>
      </c>
      <c r="F46" s="115" t="s">
        <v>109</v>
      </c>
      <c r="G46" s="113"/>
      <c r="H46" s="113"/>
      <c r="I46" s="113">
        <v>223088.41</v>
      </c>
      <c r="J46" s="113"/>
      <c r="K46" s="42">
        <v>0</v>
      </c>
      <c r="L46" s="42">
        <v>0</v>
      </c>
      <c r="M46" s="42">
        <v>0</v>
      </c>
      <c r="N46" s="42">
        <v>223088.41</v>
      </c>
      <c r="O46" s="42">
        <v>0</v>
      </c>
      <c r="P46" s="42">
        <v>0</v>
      </c>
      <c r="Q46" s="42" t="str">
        <f t="shared" si="1"/>
        <v>07020000000000000440120272</v>
      </c>
      <c r="R46" s="42"/>
      <c r="S46" s="42">
        <v>223088.41</v>
      </c>
      <c r="T46" s="112">
        <v>0</v>
      </c>
      <c r="U46" s="111"/>
    </row>
    <row r="47" spans="2:21" ht="12.75">
      <c r="B47" s="119" t="s">
        <v>157</v>
      </c>
      <c r="C47" s="118" t="s">
        <v>151</v>
      </c>
      <c r="D47" s="118" t="s">
        <v>163</v>
      </c>
      <c r="E47" s="115" t="s">
        <v>121</v>
      </c>
      <c r="F47" s="115" t="s">
        <v>135</v>
      </c>
      <c r="G47" s="113"/>
      <c r="H47" s="113"/>
      <c r="I47" s="113">
        <v>88877</v>
      </c>
      <c r="J47" s="113"/>
      <c r="K47" s="42">
        <v>0</v>
      </c>
      <c r="L47" s="42">
        <v>0</v>
      </c>
      <c r="M47" s="42">
        <v>0</v>
      </c>
      <c r="N47" s="42">
        <v>88877</v>
      </c>
      <c r="O47" s="42">
        <v>0</v>
      </c>
      <c r="P47" s="42">
        <v>0</v>
      </c>
      <c r="Q47" s="42" t="str">
        <f t="shared" si="1"/>
        <v>07020000000000851440120291</v>
      </c>
      <c r="R47" s="42"/>
      <c r="S47" s="42">
        <v>88877</v>
      </c>
      <c r="T47" s="112">
        <v>0</v>
      </c>
      <c r="U47" s="111"/>
    </row>
    <row r="48" spans="2:21" ht="12.75">
      <c r="B48" s="119" t="s">
        <v>157</v>
      </c>
      <c r="C48" s="118" t="s">
        <v>151</v>
      </c>
      <c r="D48" s="118" t="s">
        <v>164</v>
      </c>
      <c r="E48" s="115" t="s">
        <v>121</v>
      </c>
      <c r="F48" s="115" t="s">
        <v>135</v>
      </c>
      <c r="G48" s="113"/>
      <c r="H48" s="113"/>
      <c r="I48" s="113">
        <v>3750</v>
      </c>
      <c r="J48" s="113"/>
      <c r="K48" s="42">
        <v>0</v>
      </c>
      <c r="L48" s="42">
        <v>0</v>
      </c>
      <c r="M48" s="42">
        <v>0</v>
      </c>
      <c r="N48" s="42">
        <v>3750</v>
      </c>
      <c r="O48" s="42">
        <v>0</v>
      </c>
      <c r="P48" s="42">
        <v>0</v>
      </c>
      <c r="Q48" s="42" t="str">
        <f t="shared" si="1"/>
        <v>07020000000000852440120291</v>
      </c>
      <c r="R48" s="42"/>
      <c r="S48" s="42">
        <v>3750</v>
      </c>
      <c r="T48" s="112">
        <v>0</v>
      </c>
      <c r="U48" s="111"/>
    </row>
    <row r="49" spans="2:21" ht="12.75">
      <c r="B49" s="119" t="s">
        <v>165</v>
      </c>
      <c r="C49" s="118" t="s">
        <v>151</v>
      </c>
      <c r="D49" s="118" t="s">
        <v>159</v>
      </c>
      <c r="E49" s="115" t="s">
        <v>144</v>
      </c>
      <c r="F49" s="115" t="s">
        <v>122</v>
      </c>
      <c r="G49" s="113">
        <v>76281.84</v>
      </c>
      <c r="H49" s="113"/>
      <c r="I49" s="113"/>
      <c r="J49" s="113"/>
      <c r="K49" s="42">
        <v>0</v>
      </c>
      <c r="L49" s="42">
        <v>76281.84</v>
      </c>
      <c r="M49" s="42">
        <v>0</v>
      </c>
      <c r="N49" s="42">
        <v>0</v>
      </c>
      <c r="O49" s="42">
        <v>76281.84</v>
      </c>
      <c r="P49" s="42">
        <v>0</v>
      </c>
      <c r="Q49" s="42" t="str">
        <f t="shared" si="1"/>
        <v>04010000000000111540120211</v>
      </c>
      <c r="R49" s="42"/>
      <c r="S49" s="42">
        <v>0</v>
      </c>
      <c r="T49" s="112">
        <v>0</v>
      </c>
      <c r="U49" s="111"/>
    </row>
    <row r="50" spans="2:21" ht="12.75">
      <c r="B50" s="119" t="s">
        <v>157</v>
      </c>
      <c r="C50" s="118" t="s">
        <v>151</v>
      </c>
      <c r="D50" s="118" t="s">
        <v>159</v>
      </c>
      <c r="E50" s="115" t="s">
        <v>144</v>
      </c>
      <c r="F50" s="115" t="s">
        <v>122</v>
      </c>
      <c r="G50" s="113">
        <v>810236.7</v>
      </c>
      <c r="H50" s="113"/>
      <c r="I50" s="113"/>
      <c r="J50" s="113"/>
      <c r="K50" s="42">
        <v>0</v>
      </c>
      <c r="L50" s="42">
        <v>810236.7</v>
      </c>
      <c r="M50" s="42">
        <v>0</v>
      </c>
      <c r="N50" s="42">
        <v>0</v>
      </c>
      <c r="O50" s="42">
        <v>810236.7</v>
      </c>
      <c r="P50" s="42">
        <v>0</v>
      </c>
      <c r="Q50" s="42" t="str">
        <f t="shared" si="1"/>
        <v>07020000000000111540120211</v>
      </c>
      <c r="R50" s="42"/>
      <c r="S50" s="42">
        <v>0</v>
      </c>
      <c r="T50" s="112">
        <v>0</v>
      </c>
      <c r="U50" s="111"/>
    </row>
    <row r="51" spans="2:21" ht="12.75">
      <c r="B51" s="119" t="s">
        <v>166</v>
      </c>
      <c r="C51" s="118" t="s">
        <v>151</v>
      </c>
      <c r="D51" s="118" t="s">
        <v>159</v>
      </c>
      <c r="E51" s="115" t="s">
        <v>144</v>
      </c>
      <c r="F51" s="115" t="s">
        <v>122</v>
      </c>
      <c r="G51" s="113">
        <v>92510.83</v>
      </c>
      <c r="H51" s="113"/>
      <c r="I51" s="113"/>
      <c r="J51" s="113"/>
      <c r="K51" s="42">
        <v>0</v>
      </c>
      <c r="L51" s="42">
        <v>92510.83</v>
      </c>
      <c r="M51" s="42">
        <v>0</v>
      </c>
      <c r="N51" s="42">
        <v>0</v>
      </c>
      <c r="O51" s="42">
        <v>92510.83</v>
      </c>
      <c r="P51" s="42">
        <v>0</v>
      </c>
      <c r="Q51" s="42" t="str">
        <f t="shared" si="1"/>
        <v>07030000000000111540120211</v>
      </c>
      <c r="R51" s="42"/>
      <c r="S51" s="42">
        <v>0</v>
      </c>
      <c r="T51" s="112">
        <v>0</v>
      </c>
      <c r="U51" s="111"/>
    </row>
    <row r="52" spans="2:21" ht="12.75">
      <c r="B52" s="119" t="s">
        <v>165</v>
      </c>
      <c r="C52" s="118" t="s">
        <v>151</v>
      </c>
      <c r="D52" s="118" t="s">
        <v>161</v>
      </c>
      <c r="E52" s="115" t="s">
        <v>144</v>
      </c>
      <c r="F52" s="115" t="s">
        <v>126</v>
      </c>
      <c r="G52" s="113">
        <v>23037.12</v>
      </c>
      <c r="H52" s="113"/>
      <c r="I52" s="113"/>
      <c r="J52" s="113"/>
      <c r="K52" s="42">
        <v>0</v>
      </c>
      <c r="L52" s="42">
        <v>23037.12</v>
      </c>
      <c r="M52" s="42">
        <v>0</v>
      </c>
      <c r="N52" s="42">
        <v>0</v>
      </c>
      <c r="O52" s="42">
        <v>23037.12</v>
      </c>
      <c r="P52" s="42">
        <v>0</v>
      </c>
      <c r="Q52" s="42" t="str">
        <f t="shared" si="1"/>
        <v>04010000000000119540120213</v>
      </c>
      <c r="R52" s="42"/>
      <c r="S52" s="42">
        <v>0</v>
      </c>
      <c r="T52" s="112">
        <v>0</v>
      </c>
      <c r="U52" s="111"/>
    </row>
    <row r="53" spans="2:21" ht="12.75">
      <c r="B53" s="119" t="s">
        <v>157</v>
      </c>
      <c r="C53" s="118" t="s">
        <v>151</v>
      </c>
      <c r="D53" s="118" t="s">
        <v>161</v>
      </c>
      <c r="E53" s="115" t="s">
        <v>144</v>
      </c>
      <c r="F53" s="115" t="s">
        <v>126</v>
      </c>
      <c r="G53" s="113">
        <v>243256.86</v>
      </c>
      <c r="H53" s="113"/>
      <c r="I53" s="113"/>
      <c r="J53" s="113"/>
      <c r="K53" s="42">
        <v>0</v>
      </c>
      <c r="L53" s="42">
        <v>243256.86</v>
      </c>
      <c r="M53" s="42">
        <v>0</v>
      </c>
      <c r="N53" s="42">
        <v>0</v>
      </c>
      <c r="O53" s="42">
        <v>243256.86</v>
      </c>
      <c r="P53" s="42">
        <v>0</v>
      </c>
      <c r="Q53" s="42" t="str">
        <f t="shared" si="1"/>
        <v>07020000000000119540120213</v>
      </c>
      <c r="R53" s="42"/>
      <c r="S53" s="42">
        <v>0</v>
      </c>
      <c r="T53" s="112">
        <v>0</v>
      </c>
      <c r="U53" s="111"/>
    </row>
    <row r="54" spans="2:21" ht="12.75">
      <c r="B54" s="119" t="s">
        <v>166</v>
      </c>
      <c r="C54" s="118" t="s">
        <v>151</v>
      </c>
      <c r="D54" s="118" t="s">
        <v>161</v>
      </c>
      <c r="E54" s="115" t="s">
        <v>144</v>
      </c>
      <c r="F54" s="115" t="s">
        <v>126</v>
      </c>
      <c r="G54" s="113">
        <v>27977.17</v>
      </c>
      <c r="H54" s="113"/>
      <c r="I54" s="113"/>
      <c r="J54" s="113"/>
      <c r="K54" s="42">
        <v>0</v>
      </c>
      <c r="L54" s="42">
        <v>27977.17</v>
      </c>
      <c r="M54" s="42">
        <v>0</v>
      </c>
      <c r="N54" s="42">
        <v>0</v>
      </c>
      <c r="O54" s="42">
        <v>27977.17</v>
      </c>
      <c r="P54" s="42">
        <v>0</v>
      </c>
      <c r="Q54" s="42" t="str">
        <f t="shared" si="1"/>
        <v>07030000000000119540120213</v>
      </c>
      <c r="R54" s="42"/>
      <c r="S54" s="42">
        <v>0</v>
      </c>
      <c r="T54" s="112">
        <v>0</v>
      </c>
      <c r="U54" s="111"/>
    </row>
    <row r="55" spans="2:21" ht="12.75">
      <c r="B55" s="119" t="s">
        <v>157</v>
      </c>
      <c r="C55" s="118" t="s">
        <v>151</v>
      </c>
      <c r="D55" s="118" t="s">
        <v>162</v>
      </c>
      <c r="E55" s="115" t="s">
        <v>144</v>
      </c>
      <c r="F55" s="115" t="s">
        <v>128</v>
      </c>
      <c r="G55" s="113">
        <v>6000</v>
      </c>
      <c r="H55" s="113"/>
      <c r="I55" s="113"/>
      <c r="J55" s="113"/>
      <c r="K55" s="42">
        <v>0</v>
      </c>
      <c r="L55" s="42">
        <v>6000</v>
      </c>
      <c r="M55" s="42">
        <v>0</v>
      </c>
      <c r="N55" s="42">
        <v>0</v>
      </c>
      <c r="O55" s="42">
        <v>6000</v>
      </c>
      <c r="P55" s="42">
        <v>0</v>
      </c>
      <c r="Q55" s="42" t="str">
        <f t="shared" si="1"/>
        <v>07020000000000244540120221</v>
      </c>
      <c r="R55" s="42"/>
      <c r="S55" s="42">
        <v>0</v>
      </c>
      <c r="T55" s="112">
        <v>0</v>
      </c>
      <c r="U55" s="111"/>
    </row>
    <row r="56" spans="2:21" ht="12.75">
      <c r="B56" s="119" t="s">
        <v>157</v>
      </c>
      <c r="C56" s="118" t="s">
        <v>151</v>
      </c>
      <c r="D56" s="118" t="s">
        <v>162</v>
      </c>
      <c r="E56" s="115" t="s">
        <v>144</v>
      </c>
      <c r="F56" s="115" t="s">
        <v>130</v>
      </c>
      <c r="G56" s="113">
        <v>22076</v>
      </c>
      <c r="H56" s="113"/>
      <c r="I56" s="113"/>
      <c r="J56" s="113"/>
      <c r="K56" s="42">
        <v>0</v>
      </c>
      <c r="L56" s="42">
        <v>22076</v>
      </c>
      <c r="M56" s="42">
        <v>0</v>
      </c>
      <c r="N56" s="42">
        <v>0</v>
      </c>
      <c r="O56" s="42">
        <v>22076</v>
      </c>
      <c r="P56" s="42">
        <v>0</v>
      </c>
      <c r="Q56" s="42" t="str">
        <f t="shared" si="1"/>
        <v>07020000000000244540120225</v>
      </c>
      <c r="R56" s="42"/>
      <c r="S56" s="42">
        <v>0</v>
      </c>
      <c r="T56" s="112">
        <v>0</v>
      </c>
      <c r="U56" s="111"/>
    </row>
    <row r="57" spans="2:21" ht="12.75">
      <c r="B57" s="119" t="s">
        <v>157</v>
      </c>
      <c r="C57" s="118" t="s">
        <v>151</v>
      </c>
      <c r="D57" s="118" t="s">
        <v>162</v>
      </c>
      <c r="E57" s="115" t="s">
        <v>144</v>
      </c>
      <c r="F57" s="115" t="s">
        <v>131</v>
      </c>
      <c r="G57" s="113">
        <v>381091.85</v>
      </c>
      <c r="H57" s="113"/>
      <c r="I57" s="113"/>
      <c r="J57" s="113"/>
      <c r="K57" s="42">
        <v>0</v>
      </c>
      <c r="L57" s="42">
        <v>381091.85</v>
      </c>
      <c r="M57" s="42">
        <v>0</v>
      </c>
      <c r="N57" s="42">
        <v>0</v>
      </c>
      <c r="O57" s="42">
        <v>381091.85</v>
      </c>
      <c r="P57" s="42">
        <v>0</v>
      </c>
      <c r="Q57" s="42" t="str">
        <f t="shared" si="1"/>
        <v>07020000000000244540120226</v>
      </c>
      <c r="R57" s="42"/>
      <c r="S57" s="42">
        <v>0</v>
      </c>
      <c r="T57" s="112">
        <v>0</v>
      </c>
      <c r="U57" s="111"/>
    </row>
    <row r="58" spans="2:21" ht="12.75">
      <c r="B58" s="119" t="s">
        <v>157</v>
      </c>
      <c r="C58" s="118" t="s">
        <v>151</v>
      </c>
      <c r="D58" s="118" t="s">
        <v>162</v>
      </c>
      <c r="E58" s="115" t="s">
        <v>144</v>
      </c>
      <c r="F58" s="115" t="s">
        <v>148</v>
      </c>
      <c r="G58" s="113">
        <v>1515.77</v>
      </c>
      <c r="H58" s="113"/>
      <c r="I58" s="113"/>
      <c r="J58" s="113"/>
      <c r="K58" s="42">
        <v>0</v>
      </c>
      <c r="L58" s="42">
        <v>1515.77</v>
      </c>
      <c r="M58" s="42">
        <v>0</v>
      </c>
      <c r="N58" s="42">
        <v>0</v>
      </c>
      <c r="O58" s="42">
        <v>1515.77</v>
      </c>
      <c r="P58" s="42">
        <v>0</v>
      </c>
      <c r="Q58" s="42" t="str">
        <f t="shared" si="1"/>
        <v>07020000000000244540120227</v>
      </c>
      <c r="R58" s="42"/>
      <c r="S58" s="42">
        <v>0</v>
      </c>
      <c r="T58" s="112">
        <v>0</v>
      </c>
      <c r="U58" s="111"/>
    </row>
    <row r="59" spans="2:21" ht="12.75">
      <c r="B59" s="119" t="s">
        <v>157</v>
      </c>
      <c r="C59" s="118" t="s">
        <v>151</v>
      </c>
      <c r="D59" s="118" t="s">
        <v>115</v>
      </c>
      <c r="E59" s="115" t="s">
        <v>144</v>
      </c>
      <c r="F59" s="115" t="s">
        <v>109</v>
      </c>
      <c r="G59" s="113">
        <v>774391.62</v>
      </c>
      <c r="H59" s="113"/>
      <c r="I59" s="113"/>
      <c r="J59" s="113"/>
      <c r="K59" s="42">
        <v>0</v>
      </c>
      <c r="L59" s="42">
        <v>774391.62</v>
      </c>
      <c r="M59" s="42">
        <v>0</v>
      </c>
      <c r="N59" s="42">
        <v>0</v>
      </c>
      <c r="O59" s="42">
        <v>774391.62</v>
      </c>
      <c r="P59" s="42">
        <v>0</v>
      </c>
      <c r="Q59" s="42" t="str">
        <f t="shared" si="1"/>
        <v>07020000000000000540120272</v>
      </c>
      <c r="R59" s="42"/>
      <c r="S59" s="42">
        <v>0</v>
      </c>
      <c r="T59" s="112">
        <v>0</v>
      </c>
      <c r="U59" s="111"/>
    </row>
    <row r="60" spans="2:21" ht="12.75">
      <c r="B60" s="119" t="s">
        <v>166</v>
      </c>
      <c r="C60" s="118" t="s">
        <v>151</v>
      </c>
      <c r="D60" s="118" t="s">
        <v>115</v>
      </c>
      <c r="E60" s="115" t="s">
        <v>144</v>
      </c>
      <c r="F60" s="115" t="s">
        <v>109</v>
      </c>
      <c r="G60" s="113">
        <v>37312</v>
      </c>
      <c r="H60" s="113"/>
      <c r="I60" s="113"/>
      <c r="J60" s="113"/>
      <c r="K60" s="42">
        <v>0</v>
      </c>
      <c r="L60" s="42">
        <v>37312</v>
      </c>
      <c r="M60" s="42">
        <v>0</v>
      </c>
      <c r="N60" s="42">
        <v>0</v>
      </c>
      <c r="O60" s="42">
        <v>37312</v>
      </c>
      <c r="P60" s="42">
        <v>0</v>
      </c>
      <c r="Q60" s="42" t="str">
        <f t="shared" si="1"/>
        <v>07030000000000000540120272</v>
      </c>
      <c r="R60" s="42"/>
      <c r="S60" s="42">
        <v>0</v>
      </c>
      <c r="T60" s="112">
        <v>0</v>
      </c>
      <c r="U60" s="111"/>
    </row>
    <row r="61" spans="2:21" ht="12.75">
      <c r="B61" s="119" t="s">
        <v>167</v>
      </c>
      <c r="C61" s="118" t="s">
        <v>151</v>
      </c>
      <c r="D61" s="118" t="s">
        <v>115</v>
      </c>
      <c r="E61" s="115" t="s">
        <v>144</v>
      </c>
      <c r="F61" s="115" t="s">
        <v>109</v>
      </c>
      <c r="G61" s="113">
        <v>79153.5</v>
      </c>
      <c r="H61" s="113"/>
      <c r="I61" s="113"/>
      <c r="J61" s="113"/>
      <c r="K61" s="42">
        <v>0</v>
      </c>
      <c r="L61" s="42">
        <v>79153.5</v>
      </c>
      <c r="M61" s="42">
        <v>0</v>
      </c>
      <c r="N61" s="42">
        <v>0</v>
      </c>
      <c r="O61" s="42">
        <v>79153.5</v>
      </c>
      <c r="P61" s="42">
        <v>0</v>
      </c>
      <c r="Q61" s="42" t="str">
        <f t="shared" si="1"/>
        <v>07070000000000000540120272</v>
      </c>
      <c r="R61" s="42"/>
      <c r="S61" s="42">
        <v>0</v>
      </c>
      <c r="T61" s="112">
        <v>0</v>
      </c>
      <c r="U61" s="111"/>
    </row>
    <row r="62" spans="2:21" ht="12.75">
      <c r="B62" s="119" t="s">
        <v>157</v>
      </c>
      <c r="C62" s="118" t="s">
        <v>151</v>
      </c>
      <c r="D62" s="118" t="s">
        <v>164</v>
      </c>
      <c r="E62" s="115" t="s">
        <v>144</v>
      </c>
      <c r="F62" s="115" t="s">
        <v>135</v>
      </c>
      <c r="G62" s="113">
        <v>3298</v>
      </c>
      <c r="H62" s="113"/>
      <c r="I62" s="113"/>
      <c r="J62" s="113"/>
      <c r="K62" s="42">
        <v>0</v>
      </c>
      <c r="L62" s="42">
        <v>3298</v>
      </c>
      <c r="M62" s="42">
        <v>0</v>
      </c>
      <c r="N62" s="42">
        <v>0</v>
      </c>
      <c r="O62" s="42">
        <v>3298</v>
      </c>
      <c r="P62" s="42">
        <v>0</v>
      </c>
      <c r="Q62" s="42" t="str">
        <f t="shared" si="1"/>
        <v>07020000000000852540120291</v>
      </c>
      <c r="R62" s="42"/>
      <c r="S62" s="42">
        <v>0</v>
      </c>
      <c r="T62" s="112">
        <v>0</v>
      </c>
      <c r="U62" s="111"/>
    </row>
    <row r="63" spans="2:21" s="120" customFormat="1" ht="12.75">
      <c r="B63" s="273" t="s">
        <v>154</v>
      </c>
      <c r="C63" s="274"/>
      <c r="D63" s="274"/>
      <c r="E63" s="274"/>
      <c r="F63" s="275"/>
      <c r="G63" s="255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7"/>
      <c r="U63" s="121"/>
    </row>
    <row r="64" spans="2:21" ht="12.75">
      <c r="B64" s="152"/>
      <c r="C64" s="153" t="s">
        <v>151</v>
      </c>
      <c r="D64" s="154"/>
      <c r="E64" s="155"/>
      <c r="F64" s="155"/>
      <c r="G64" s="150"/>
      <c r="H64" s="150"/>
      <c r="I64" s="150"/>
      <c r="J64" s="150"/>
      <c r="K64" s="156"/>
      <c r="L64" s="156"/>
      <c r="M64" s="156"/>
      <c r="N64" s="156"/>
      <c r="O64" s="156"/>
      <c r="P64" s="156"/>
      <c r="Q64" s="156" t="str">
        <f>IF(B64="","0000",B64)&amp;IF(C64="","0000000000",C64)&amp;IF(D64="","000",D64)&amp;IF(E64="","000000",E64)&amp;IF(F64="","000",F64)</f>
        <v>00000000000000000000000000</v>
      </c>
      <c r="R64" s="156"/>
      <c r="S64" s="156"/>
      <c r="T64" s="157"/>
      <c r="U64" s="158"/>
    </row>
    <row r="65" spans="2:21" ht="12.75" customHeight="1">
      <c r="B65" s="273" t="s">
        <v>153</v>
      </c>
      <c r="C65" s="274"/>
      <c r="D65" s="274"/>
      <c r="E65" s="274"/>
      <c r="F65" s="274"/>
      <c r="G65" s="277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9"/>
      <c r="U65" s="111"/>
    </row>
    <row r="66" spans="2:21" ht="12.75">
      <c r="B66" s="117" t="s">
        <v>152</v>
      </c>
      <c r="C66" s="116" t="s">
        <v>151</v>
      </c>
      <c r="D66" s="116" t="s">
        <v>115</v>
      </c>
      <c r="E66" s="115" t="s">
        <v>114</v>
      </c>
      <c r="F66" s="114" t="s">
        <v>115</v>
      </c>
      <c r="G66" s="113"/>
      <c r="H66" s="113"/>
      <c r="I66" s="113"/>
      <c r="J66" s="113">
        <v>432762</v>
      </c>
      <c r="K66" s="42">
        <v>0</v>
      </c>
      <c r="L66" s="42">
        <v>0</v>
      </c>
      <c r="M66" s="42">
        <v>432762</v>
      </c>
      <c r="N66" s="42">
        <v>0</v>
      </c>
      <c r="O66" s="42">
        <v>0</v>
      </c>
      <c r="P66" s="42">
        <v>0</v>
      </c>
      <c r="Q66" s="42" t="str">
        <f>IF(B66="","0000",B66)&amp;IF(C66="","0000000000",C66)&amp;IF(D66="","000",D66)&amp;IF(E66="","000000",E66)&amp;IF(F66="","000",F66)</f>
        <v>00000000000000000430406000</v>
      </c>
      <c r="R66" s="42"/>
      <c r="S66" s="42">
        <v>0</v>
      </c>
      <c r="T66" s="112">
        <v>432762</v>
      </c>
      <c r="U66" s="111"/>
    </row>
    <row r="67" spans="2:21" ht="13.5" thickBot="1">
      <c r="B67" s="117" t="s">
        <v>152</v>
      </c>
      <c r="C67" s="116" t="s">
        <v>151</v>
      </c>
      <c r="D67" s="116" t="s">
        <v>115</v>
      </c>
      <c r="E67" s="115" t="s">
        <v>137</v>
      </c>
      <c r="F67" s="114" t="s">
        <v>115</v>
      </c>
      <c r="G67" s="113">
        <v>432762</v>
      </c>
      <c r="H67" s="113"/>
      <c r="I67" s="113"/>
      <c r="J67" s="113"/>
      <c r="K67" s="42">
        <v>0</v>
      </c>
      <c r="L67" s="42">
        <v>432762</v>
      </c>
      <c r="M67" s="42">
        <v>0</v>
      </c>
      <c r="N67" s="42">
        <v>0</v>
      </c>
      <c r="O67" s="42">
        <v>432762</v>
      </c>
      <c r="P67" s="42">
        <v>0</v>
      </c>
      <c r="Q67" s="42" t="str">
        <f>IF(B67="","0000",B67)&amp;IF(C67="","0000000000",C67)&amp;IF(D67="","000",D67)&amp;IF(E67="","000000",E67)&amp;IF(F67="","000",F67)</f>
        <v>00000000000000000530406000</v>
      </c>
      <c r="R67" s="42"/>
      <c r="S67" s="42">
        <v>0</v>
      </c>
      <c r="T67" s="112">
        <v>0</v>
      </c>
      <c r="U67" s="111"/>
    </row>
    <row r="68" spans="2:20" ht="13.5" hidden="1" thickBot="1">
      <c r="B68" s="109"/>
      <c r="C68" s="110"/>
      <c r="D68" s="110"/>
      <c r="E68" s="109"/>
      <c r="F68" s="109"/>
      <c r="G68" s="108"/>
      <c r="H68" s="108"/>
      <c r="I68" s="108"/>
      <c r="J68" s="108"/>
      <c r="K68" s="107"/>
      <c r="L68" s="107"/>
      <c r="M68" s="107"/>
      <c r="N68" s="107"/>
      <c r="O68" s="107"/>
      <c r="P68" s="107"/>
      <c r="Q68" s="107"/>
      <c r="R68" s="107"/>
      <c r="S68" s="107"/>
      <c r="T68" s="106"/>
    </row>
    <row r="69" spans="2:21" ht="13.5" thickBot="1">
      <c r="B69" s="249" t="s">
        <v>18</v>
      </c>
      <c r="C69" s="249"/>
      <c r="D69" s="249"/>
      <c r="E69" s="249"/>
      <c r="F69" s="250"/>
      <c r="G69" s="105">
        <v>3010901.26</v>
      </c>
      <c r="H69" s="104">
        <v>3025430.67</v>
      </c>
      <c r="I69" s="104">
        <v>17502634.58</v>
      </c>
      <c r="J69" s="104">
        <v>15320937.36</v>
      </c>
      <c r="K69" s="104">
        <v>3025430.67</v>
      </c>
      <c r="L69" s="104">
        <v>3010901.26</v>
      </c>
      <c r="M69" s="104">
        <v>15320937.36</v>
      </c>
      <c r="N69" s="104">
        <v>17502634.58</v>
      </c>
      <c r="O69" s="104">
        <v>3010901.26</v>
      </c>
      <c r="P69" s="104">
        <v>3025430.67</v>
      </c>
      <c r="Q69" s="104"/>
      <c r="R69" s="104"/>
      <c r="S69" s="104">
        <v>17502634.58</v>
      </c>
      <c r="T69" s="103">
        <v>15320937.36</v>
      </c>
      <c r="U69" s="102"/>
    </row>
    <row r="70" spans="2:21" s="29" customFormat="1" ht="12.75" customHeight="1">
      <c r="B70" s="92"/>
      <c r="C70" s="92"/>
      <c r="D70" s="92"/>
      <c r="E70" s="92"/>
      <c r="F70" s="92"/>
      <c r="G70" s="88"/>
      <c r="H70" s="88"/>
      <c r="I70" s="88"/>
      <c r="J70" s="101"/>
      <c r="K70" s="88"/>
      <c r="L70" s="88"/>
      <c r="M70" s="88"/>
      <c r="N70" s="88"/>
      <c r="O70" s="88"/>
      <c r="P70" s="88"/>
      <c r="Q70" s="88"/>
      <c r="R70" s="88"/>
      <c r="S70" s="88"/>
      <c r="T70" s="100" t="s">
        <v>62</v>
      </c>
      <c r="U70" s="87"/>
    </row>
    <row r="71" spans="2:21" s="29" customFormat="1" ht="12.75" customHeight="1">
      <c r="B71" s="291" t="s">
        <v>61</v>
      </c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87"/>
    </row>
    <row r="72" spans="2:21" s="29" customFormat="1" ht="22.5" customHeight="1">
      <c r="B72" s="262" t="s">
        <v>63</v>
      </c>
      <c r="C72" s="261"/>
      <c r="D72" s="261"/>
      <c r="E72" s="261"/>
      <c r="F72" s="261"/>
      <c r="G72" s="261" t="s">
        <v>64</v>
      </c>
      <c r="H72" s="261"/>
      <c r="I72" s="288" t="s">
        <v>65</v>
      </c>
      <c r="J72" s="289"/>
      <c r="K72" s="289"/>
      <c r="L72" s="289"/>
      <c r="M72" s="289"/>
      <c r="N72" s="289"/>
      <c r="O72" s="289"/>
      <c r="P72" s="289"/>
      <c r="Q72" s="98"/>
      <c r="R72" s="98"/>
      <c r="S72" s="88"/>
      <c r="T72" s="88"/>
      <c r="U72" s="87"/>
    </row>
    <row r="73" spans="2:21" s="29" customFormat="1" ht="22.5" customHeight="1">
      <c r="B73" s="263"/>
      <c r="C73" s="261"/>
      <c r="D73" s="261"/>
      <c r="E73" s="261"/>
      <c r="F73" s="261"/>
      <c r="G73" s="99" t="s">
        <v>66</v>
      </c>
      <c r="H73" s="99" t="s">
        <v>67</v>
      </c>
      <c r="I73" s="258" t="s">
        <v>68</v>
      </c>
      <c r="J73" s="258"/>
      <c r="K73" s="258" t="s">
        <v>86</v>
      </c>
      <c r="L73" s="259"/>
      <c r="M73" s="258" t="s">
        <v>87</v>
      </c>
      <c r="N73" s="259"/>
      <c r="O73" s="258" t="s">
        <v>88</v>
      </c>
      <c r="P73" s="259"/>
      <c r="Q73" s="98"/>
      <c r="R73" s="98"/>
      <c r="S73" s="88"/>
      <c r="T73" s="88"/>
      <c r="U73" s="87"/>
    </row>
    <row r="74" spans="2:21" s="29" customFormat="1" ht="12.75" customHeight="1">
      <c r="B74" s="290">
        <v>1</v>
      </c>
      <c r="C74" s="284"/>
      <c r="D74" s="284"/>
      <c r="E74" s="284"/>
      <c r="F74" s="284"/>
      <c r="G74" s="94">
        <v>2</v>
      </c>
      <c r="H74" s="94">
        <v>3</v>
      </c>
      <c r="I74" s="284">
        <v>4</v>
      </c>
      <c r="J74" s="284"/>
      <c r="K74" s="284">
        <v>5</v>
      </c>
      <c r="L74" s="284"/>
      <c r="M74" s="284" t="s">
        <v>84</v>
      </c>
      <c r="N74" s="284"/>
      <c r="O74" s="287" t="s">
        <v>85</v>
      </c>
      <c r="P74" s="287"/>
      <c r="Q74" s="97"/>
      <c r="R74" s="97"/>
      <c r="S74" s="88"/>
      <c r="T74" s="88"/>
      <c r="U74" s="87"/>
    </row>
    <row r="75" spans="2:21" s="29" customFormat="1" ht="13.5" thickBot="1">
      <c r="B75" s="148"/>
      <c r="C75" s="149" t="s">
        <v>151</v>
      </c>
      <c r="D75" s="148"/>
      <c r="E75" s="148"/>
      <c r="F75" s="148"/>
      <c r="G75" s="148"/>
      <c r="H75" s="148"/>
      <c r="I75" s="282"/>
      <c r="J75" s="282"/>
      <c r="K75" s="282"/>
      <c r="L75" s="282"/>
      <c r="M75" s="282"/>
      <c r="N75" s="282"/>
      <c r="O75" s="282"/>
      <c r="P75" s="282"/>
      <c r="Q75" s="151" t="str">
        <f>IF(B75="","0000",B75)&amp;IF(C75="","0000000000",C75)&amp;IF(D75="","000",D75)&amp;IF(E75="","000000",E75)&amp;IF(F75="","000",F75)</f>
        <v>00000000000000000000000000</v>
      </c>
      <c r="R75" s="151"/>
      <c r="S75" s="88"/>
      <c r="T75" s="88"/>
      <c r="U75" s="87"/>
    </row>
    <row r="76" spans="2:21" s="29" customFormat="1" ht="13.5" hidden="1" thickBot="1">
      <c r="B76" s="95"/>
      <c r="C76" s="96"/>
      <c r="D76" s="95"/>
      <c r="E76" s="95"/>
      <c r="F76" s="95"/>
      <c r="G76" s="94"/>
      <c r="H76" s="94"/>
      <c r="I76" s="253"/>
      <c r="J76" s="253"/>
      <c r="K76" s="253"/>
      <c r="L76" s="253"/>
      <c r="M76" s="93"/>
      <c r="N76" s="93"/>
      <c r="O76" s="89"/>
      <c r="P76" s="89"/>
      <c r="Q76" s="89"/>
      <c r="R76" s="89"/>
      <c r="S76" s="88"/>
      <c r="T76" s="88"/>
      <c r="U76" s="87"/>
    </row>
    <row r="77" spans="2:21" s="29" customFormat="1" ht="13.5" thickBot="1">
      <c r="B77" s="92"/>
      <c r="C77" s="92"/>
      <c r="D77" s="92"/>
      <c r="E77" s="283" t="s">
        <v>18</v>
      </c>
      <c r="F77" s="283"/>
      <c r="G77" s="91"/>
      <c r="H77" s="90"/>
      <c r="I77" s="254">
        <v>0</v>
      </c>
      <c r="J77" s="254"/>
      <c r="K77" s="254">
        <v>0</v>
      </c>
      <c r="L77" s="254"/>
      <c r="M77" s="254">
        <v>0</v>
      </c>
      <c r="N77" s="254"/>
      <c r="O77" s="285">
        <v>0</v>
      </c>
      <c r="P77" s="286"/>
      <c r="Q77" s="89"/>
      <c r="R77" s="89"/>
      <c r="S77" s="88"/>
      <c r="T77" s="88"/>
      <c r="U77" s="87"/>
    </row>
    <row r="78" s="4" customFormat="1" ht="11.25"/>
    <row r="79" spans="2:18" s="4" customFormat="1" ht="12.75" customHeight="1">
      <c r="B79" s="207" t="s">
        <v>28</v>
      </c>
      <c r="C79" s="207"/>
      <c r="D79" s="207"/>
      <c r="E79" s="174"/>
      <c r="F79" s="174"/>
      <c r="G79" s="174"/>
      <c r="H79" s="174" t="s">
        <v>91</v>
      </c>
      <c r="I79" s="174"/>
      <c r="K79" s="3" t="s">
        <v>31</v>
      </c>
      <c r="L79" s="174"/>
      <c r="M79" s="174"/>
      <c r="N79" s="22"/>
      <c r="O79" s="174" t="s">
        <v>99</v>
      </c>
      <c r="P79" s="174"/>
      <c r="Q79" s="3"/>
      <c r="R79" s="3"/>
    </row>
    <row r="80" spans="5:16" s="4" customFormat="1" ht="12.75" customHeight="1">
      <c r="E80" s="166" t="s">
        <v>30</v>
      </c>
      <c r="F80" s="166"/>
      <c r="G80" s="166"/>
      <c r="H80" s="166" t="s">
        <v>29</v>
      </c>
      <c r="I80" s="166"/>
      <c r="L80" s="178" t="s">
        <v>30</v>
      </c>
      <c r="M80" s="178"/>
      <c r="N80" s="22"/>
      <c r="O80" s="178" t="s">
        <v>29</v>
      </c>
      <c r="P80" s="178"/>
    </row>
    <row r="81" s="4" customFormat="1" ht="12.75" customHeight="1"/>
    <row r="82" spans="10:18" s="4" customFormat="1" ht="12.75" customHeight="1">
      <c r="J82" s="202" t="s">
        <v>32</v>
      </c>
      <c r="K82" s="202"/>
      <c r="L82" s="252"/>
      <c r="M82" s="252"/>
      <c r="N82" s="252"/>
      <c r="O82" s="252"/>
      <c r="P82" s="252"/>
      <c r="Q82" s="55"/>
      <c r="R82" s="55"/>
    </row>
    <row r="83" spans="5:18" s="4" customFormat="1" ht="12.75" customHeight="1">
      <c r="E83" s="22"/>
      <c r="F83" s="22"/>
      <c r="G83" s="22"/>
      <c r="H83" s="22"/>
      <c r="I83" s="22"/>
      <c r="J83" s="11"/>
      <c r="K83" s="9"/>
      <c r="L83" s="166" t="s">
        <v>33</v>
      </c>
      <c r="M83" s="166"/>
      <c r="N83" s="166"/>
      <c r="O83" s="166"/>
      <c r="P83" s="166"/>
      <c r="Q83" s="9"/>
      <c r="R83" s="9"/>
    </row>
    <row r="84" spans="5:18" s="4" customFormat="1" ht="12.75" customHeight="1">
      <c r="E84" s="178"/>
      <c r="F84" s="178"/>
      <c r="G84" s="178"/>
      <c r="H84" s="178"/>
      <c r="I84" s="178"/>
      <c r="K84" s="3" t="s">
        <v>28</v>
      </c>
      <c r="L84" s="165"/>
      <c r="M84" s="165"/>
      <c r="N84" s="86"/>
      <c r="O84" s="165"/>
      <c r="P84" s="165"/>
      <c r="Q84" s="3"/>
      <c r="R84" s="3"/>
    </row>
    <row r="85" spans="7:18" s="4" customFormat="1" ht="12.75" customHeight="1">
      <c r="G85" s="11"/>
      <c r="J85" s="207" t="s">
        <v>34</v>
      </c>
      <c r="K85" s="207"/>
      <c r="L85" s="166" t="s">
        <v>35</v>
      </c>
      <c r="M85" s="166"/>
      <c r="N85" s="85" t="s">
        <v>30</v>
      </c>
      <c r="O85" s="178" t="s">
        <v>29</v>
      </c>
      <c r="P85" s="178"/>
      <c r="Q85" s="3"/>
      <c r="R85" s="3"/>
    </row>
    <row r="86" spans="7:18" s="4" customFormat="1" ht="12.75" customHeight="1">
      <c r="G86" s="11"/>
      <c r="J86" s="3"/>
      <c r="K86" s="3"/>
      <c r="L86" s="70"/>
      <c r="M86" s="19"/>
      <c r="N86" s="19"/>
      <c r="O86" s="19"/>
      <c r="P86" s="19"/>
      <c r="Q86" s="3"/>
      <c r="R86" s="3"/>
    </row>
    <row r="87" spans="2:11" s="4" customFormat="1" ht="12.75" customHeight="1">
      <c r="B87" s="207" t="s">
        <v>36</v>
      </c>
      <c r="C87" s="207"/>
      <c r="D87" s="207"/>
      <c r="E87" s="174"/>
      <c r="F87" s="174"/>
      <c r="G87" s="15"/>
      <c r="H87" s="174"/>
      <c r="I87" s="174"/>
      <c r="J87" s="174"/>
      <c r="K87" s="174"/>
    </row>
    <row r="88" spans="2:11" s="4" customFormat="1" ht="12.75" customHeight="1">
      <c r="B88" s="20"/>
      <c r="C88" s="20"/>
      <c r="D88" s="20"/>
      <c r="E88" s="178" t="s">
        <v>35</v>
      </c>
      <c r="F88" s="178"/>
      <c r="G88" s="23" t="s">
        <v>30</v>
      </c>
      <c r="H88" s="192" t="s">
        <v>29</v>
      </c>
      <c r="I88" s="192"/>
      <c r="J88" s="209" t="s">
        <v>37</v>
      </c>
      <c r="K88" s="209"/>
    </row>
    <row r="89" spans="2:18" s="4" customFormat="1" ht="12.75" customHeight="1">
      <c r="B89" s="11"/>
      <c r="C89" s="11"/>
      <c r="D89" s="11"/>
      <c r="E89" s="11"/>
      <c r="F89" s="11"/>
      <c r="G89" s="11"/>
      <c r="H89" s="11"/>
      <c r="I89" s="13"/>
      <c r="J89" s="13"/>
      <c r="K89" s="11"/>
      <c r="L89" s="11"/>
      <c r="M89" s="11"/>
      <c r="N89" s="11"/>
      <c r="O89" s="11"/>
      <c r="P89" s="11"/>
      <c r="Q89" s="11"/>
      <c r="R89" s="11"/>
    </row>
    <row r="90" spans="2:20" s="4" customFormat="1" ht="12.75" customHeight="1">
      <c r="B90" s="191" t="s">
        <v>19</v>
      </c>
      <c r="C90" s="191"/>
      <c r="D90" s="191"/>
      <c r="E90" s="191"/>
      <c r="F90" s="191"/>
      <c r="G90" s="191"/>
      <c r="H90" s="11"/>
      <c r="I90" s="20"/>
      <c r="J90" s="21"/>
      <c r="K90" s="21"/>
      <c r="L90" s="21"/>
      <c r="M90" s="21"/>
      <c r="N90" s="21"/>
      <c r="O90" s="21"/>
      <c r="P90" s="21"/>
      <c r="Q90" s="21"/>
      <c r="R90" s="21"/>
      <c r="S90" s="24"/>
      <c r="T90" s="24"/>
    </row>
    <row r="91" s="4" customFormat="1" ht="12.75" customHeight="1"/>
    <row r="92" s="4" customFormat="1" ht="11.25"/>
  </sheetData>
  <sheetProtection/>
  <mergeCells count="89">
    <mergeCell ref="B90:G90"/>
    <mergeCell ref="E87:F87"/>
    <mergeCell ref="E88:F88"/>
    <mergeCell ref="H88:I88"/>
    <mergeCell ref="H87:I87"/>
    <mergeCell ref="B79:D79"/>
    <mergeCell ref="E80:G80"/>
    <mergeCell ref="E84:G84"/>
    <mergeCell ref="B71:T71"/>
    <mergeCell ref="B15:G15"/>
    <mergeCell ref="B12:G12"/>
    <mergeCell ref="B14:G14"/>
    <mergeCell ref="L85:M85"/>
    <mergeCell ref="J85:K85"/>
    <mergeCell ref="L83:P83"/>
    <mergeCell ref="L84:M84"/>
    <mergeCell ref="O85:P85"/>
    <mergeCell ref="H84:I84"/>
    <mergeCell ref="E79:G79"/>
    <mergeCell ref="O84:P84"/>
    <mergeCell ref="O80:P80"/>
    <mergeCell ref="O79:P79"/>
    <mergeCell ref="H79:I79"/>
    <mergeCell ref="L79:M79"/>
    <mergeCell ref="L80:M80"/>
    <mergeCell ref="L82:P82"/>
    <mergeCell ref="J88:K88"/>
    <mergeCell ref="J87:K87"/>
    <mergeCell ref="B87:D87"/>
    <mergeCell ref="O18:P18"/>
    <mergeCell ref="O77:P77"/>
    <mergeCell ref="M77:N77"/>
    <mergeCell ref="O74:P74"/>
    <mergeCell ref="M74:N74"/>
    <mergeCell ref="K75:L75"/>
    <mergeCell ref="I72:P72"/>
    <mergeCell ref="E77:F77"/>
    <mergeCell ref="K74:L74"/>
    <mergeCell ref="I73:J73"/>
    <mergeCell ref="O75:P75"/>
    <mergeCell ref="I74:J74"/>
    <mergeCell ref="I77:J77"/>
    <mergeCell ref="I76:J76"/>
    <mergeCell ref="B74:F74"/>
    <mergeCell ref="I75:J75"/>
    <mergeCell ref="B2:T2"/>
    <mergeCell ref="G17:J18"/>
    <mergeCell ref="K17:T17"/>
    <mergeCell ref="K18:L20"/>
    <mergeCell ref="M18:N20"/>
    <mergeCell ref="J5:L5"/>
    <mergeCell ref="I19:J20"/>
    <mergeCell ref="B3:S3"/>
    <mergeCell ref="H7:P7"/>
    <mergeCell ref="H8:P8"/>
    <mergeCell ref="H9:P9"/>
    <mergeCell ref="H10:P12"/>
    <mergeCell ref="B17:F21"/>
    <mergeCell ref="B11:G11"/>
    <mergeCell ref="B9:G9"/>
    <mergeCell ref="B10:G10"/>
    <mergeCell ref="B13:G13"/>
    <mergeCell ref="G23:T23"/>
    <mergeCell ref="B23:F23"/>
    <mergeCell ref="B22:F22"/>
    <mergeCell ref="B65:F65"/>
    <mergeCell ref="B33:F33"/>
    <mergeCell ref="B63:F63"/>
    <mergeCell ref="G65:T65"/>
    <mergeCell ref="O19:P20"/>
    <mergeCell ref="B7:G7"/>
    <mergeCell ref="G19:H20"/>
    <mergeCell ref="S19:T20"/>
    <mergeCell ref="G72:H72"/>
    <mergeCell ref="B8:G8"/>
    <mergeCell ref="B72:F73"/>
    <mergeCell ref="S18:T18"/>
    <mergeCell ref="B16:T16"/>
    <mergeCell ref="B69:F69"/>
    <mergeCell ref="K76:L76"/>
    <mergeCell ref="K77:L77"/>
    <mergeCell ref="J82:K82"/>
    <mergeCell ref="G33:T33"/>
    <mergeCell ref="G63:T63"/>
    <mergeCell ref="M73:N73"/>
    <mergeCell ref="M75:N75"/>
    <mergeCell ref="K73:L73"/>
    <mergeCell ref="O73:P73"/>
    <mergeCell ref="H80:I8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90"/>
  <sheetViews>
    <sheetView tabSelected="1" view="pageBreakPreview" zoomScaleSheetLayoutView="100" zoomScalePageLayoutView="0" workbookViewId="0" topLeftCell="A1">
      <selection activeCell="F9" sqref="F9:N9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14" width="16.25390625" style="0" customWidth="1"/>
    <col min="15" max="15" width="34.375" style="0" hidden="1" customWidth="1"/>
    <col min="16" max="16" width="7.00390625" style="0" hidden="1" customWidth="1"/>
    <col min="17" max="18" width="16.25390625" style="0" customWidth="1"/>
    <col min="19" max="19" width="30.875" style="0" hidden="1" customWidth="1"/>
    <col min="20" max="20" width="0.875" style="0" customWidth="1"/>
  </cols>
  <sheetData>
    <row r="1" spans="2:19" ht="4.5" customHeight="1">
      <c r="B1" s="129"/>
      <c r="C1" s="129"/>
      <c r="D1" s="129"/>
      <c r="E1" s="129"/>
      <c r="F1" s="129"/>
      <c r="G1" s="129"/>
      <c r="H1" s="135"/>
      <c r="I1" s="135"/>
      <c r="J1" s="147"/>
      <c r="K1" s="147"/>
      <c r="L1" s="147"/>
      <c r="M1" s="147"/>
      <c r="N1" s="147"/>
      <c r="O1" s="147"/>
      <c r="P1" s="147"/>
      <c r="Q1" s="146"/>
      <c r="R1" s="146"/>
      <c r="S1" s="136"/>
    </row>
    <row r="2" spans="2:19" ht="15.75">
      <c r="B2" s="280" t="s">
        <v>0</v>
      </c>
      <c r="C2" s="280"/>
      <c r="D2" s="280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102"/>
    </row>
    <row r="3" spans="2:19" ht="15" customHeight="1" thickBot="1">
      <c r="B3" s="280" t="s">
        <v>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145" t="s">
        <v>2</v>
      </c>
      <c r="S3" s="102"/>
    </row>
    <row r="4" spans="2:19" ht="12.75" customHeight="1">
      <c r="B4" s="144"/>
      <c r="C4" s="144"/>
      <c r="D4" s="144"/>
      <c r="E4" s="129"/>
      <c r="F4" s="129"/>
      <c r="G4" s="129"/>
      <c r="H4" s="129"/>
      <c r="I4" s="143"/>
      <c r="J4" s="142"/>
      <c r="K4" s="142"/>
      <c r="L4" s="142"/>
      <c r="M4" s="142"/>
      <c r="N4" s="142"/>
      <c r="O4" s="142"/>
      <c r="P4" s="142"/>
      <c r="Q4" s="133" t="s">
        <v>22</v>
      </c>
      <c r="R4" s="141" t="s">
        <v>3</v>
      </c>
      <c r="S4" s="102" t="s">
        <v>73</v>
      </c>
    </row>
    <row r="5" spans="2:19" ht="12.75" customHeight="1">
      <c r="B5" s="129"/>
      <c r="C5" s="129"/>
      <c r="D5" s="129"/>
      <c r="E5" s="137"/>
      <c r="F5" s="129"/>
      <c r="G5" s="133" t="s">
        <v>20</v>
      </c>
      <c r="H5" s="237" t="s">
        <v>97</v>
      </c>
      <c r="I5" s="237"/>
      <c r="J5" s="237"/>
      <c r="K5" s="68"/>
      <c r="L5" s="68"/>
      <c r="M5" s="68"/>
      <c r="N5" s="68"/>
      <c r="O5" s="64"/>
      <c r="P5" s="64"/>
      <c r="Q5" s="133" t="s">
        <v>23</v>
      </c>
      <c r="R5" s="81">
        <v>44197</v>
      </c>
      <c r="S5" s="102" t="s">
        <v>95</v>
      </c>
    </row>
    <row r="6" spans="2:19" ht="12.75" customHeight="1">
      <c r="B6" s="137"/>
      <c r="C6" s="137"/>
      <c r="D6" s="137"/>
      <c r="E6" s="129"/>
      <c r="F6" s="136"/>
      <c r="G6" s="135"/>
      <c r="H6" s="135"/>
      <c r="I6" s="135"/>
      <c r="J6" s="134"/>
      <c r="K6" s="134"/>
      <c r="L6" s="134"/>
      <c r="M6" s="134"/>
      <c r="N6" s="134"/>
      <c r="O6" s="134"/>
      <c r="P6" s="134"/>
      <c r="Q6" s="133"/>
      <c r="R6" s="140"/>
      <c r="S6" s="102" t="s">
        <v>94</v>
      </c>
    </row>
    <row r="7" spans="2:19" ht="12.75">
      <c r="B7" s="260" t="s">
        <v>4</v>
      </c>
      <c r="C7" s="260"/>
      <c r="D7" s="260"/>
      <c r="E7" s="260"/>
      <c r="F7" s="187" t="s">
        <v>173</v>
      </c>
      <c r="G7" s="187"/>
      <c r="H7" s="187"/>
      <c r="I7" s="187"/>
      <c r="J7" s="187"/>
      <c r="K7" s="187"/>
      <c r="L7" s="187"/>
      <c r="M7" s="187"/>
      <c r="N7" s="187"/>
      <c r="O7" s="71"/>
      <c r="P7" s="71"/>
      <c r="Q7" s="133" t="s">
        <v>21</v>
      </c>
      <c r="R7" s="47" t="s">
        <v>175</v>
      </c>
      <c r="S7" s="102" t="s">
        <v>93</v>
      </c>
    </row>
    <row r="8" spans="2:19" ht="12.75" customHeight="1">
      <c r="B8" s="260" t="s">
        <v>5</v>
      </c>
      <c r="C8" s="260"/>
      <c r="D8" s="260"/>
      <c r="E8" s="260"/>
      <c r="F8" s="188"/>
      <c r="G8" s="188"/>
      <c r="H8" s="188"/>
      <c r="I8" s="188"/>
      <c r="J8" s="188"/>
      <c r="K8" s="188"/>
      <c r="L8" s="188"/>
      <c r="M8" s="188"/>
      <c r="N8" s="188"/>
      <c r="O8" s="72"/>
      <c r="P8" s="72"/>
      <c r="Q8" s="133"/>
      <c r="R8" s="138"/>
      <c r="S8" s="102"/>
    </row>
    <row r="9" spans="2:19" ht="12.75">
      <c r="B9" s="260" t="s">
        <v>6</v>
      </c>
      <c r="C9" s="260"/>
      <c r="D9" s="260"/>
      <c r="E9" s="260"/>
      <c r="F9" s="189" t="s">
        <v>174</v>
      </c>
      <c r="G9" s="190"/>
      <c r="H9" s="190"/>
      <c r="I9" s="190"/>
      <c r="J9" s="190"/>
      <c r="K9" s="190"/>
      <c r="L9" s="190"/>
      <c r="M9" s="190"/>
      <c r="N9" s="190"/>
      <c r="O9" s="73"/>
      <c r="P9" s="73"/>
      <c r="Q9" s="133" t="s">
        <v>39</v>
      </c>
      <c r="R9" s="47" t="s">
        <v>176</v>
      </c>
      <c r="S9" s="102"/>
    </row>
    <row r="10" spans="2:19" ht="12.75" customHeight="1">
      <c r="B10" s="260" t="s">
        <v>7</v>
      </c>
      <c r="C10" s="260"/>
      <c r="D10" s="260"/>
      <c r="E10" s="260"/>
      <c r="F10" s="226" t="s">
        <v>174</v>
      </c>
      <c r="G10" s="226"/>
      <c r="H10" s="226"/>
      <c r="I10" s="226"/>
      <c r="J10" s="226"/>
      <c r="K10" s="226"/>
      <c r="L10" s="226"/>
      <c r="M10" s="226"/>
      <c r="N10" s="226"/>
      <c r="O10" s="74"/>
      <c r="P10" s="74"/>
      <c r="Q10" s="133"/>
      <c r="R10" s="139"/>
      <c r="S10" s="102" t="s">
        <v>71</v>
      </c>
    </row>
    <row r="11" spans="2:19" ht="12.75" customHeight="1">
      <c r="B11" s="260" t="s">
        <v>8</v>
      </c>
      <c r="C11" s="260"/>
      <c r="D11" s="260"/>
      <c r="E11" s="260"/>
      <c r="F11" s="227"/>
      <c r="G11" s="227"/>
      <c r="H11" s="227"/>
      <c r="I11" s="227"/>
      <c r="J11" s="227"/>
      <c r="K11" s="227"/>
      <c r="L11" s="227"/>
      <c r="M11" s="227"/>
      <c r="N11" s="227"/>
      <c r="O11" s="75"/>
      <c r="P11" s="75"/>
      <c r="Q11" s="133" t="s">
        <v>21</v>
      </c>
      <c r="R11" s="47" t="s">
        <v>177</v>
      </c>
      <c r="S11" s="102"/>
    </row>
    <row r="12" spans="2:19" ht="12.75" customHeight="1">
      <c r="B12" s="260" t="s">
        <v>9</v>
      </c>
      <c r="C12" s="260"/>
      <c r="D12" s="260"/>
      <c r="E12" s="260"/>
      <c r="F12" s="228"/>
      <c r="G12" s="228"/>
      <c r="H12" s="228"/>
      <c r="I12" s="228"/>
      <c r="J12" s="228"/>
      <c r="K12" s="228"/>
      <c r="L12" s="228"/>
      <c r="M12" s="228"/>
      <c r="N12" s="228"/>
      <c r="O12" s="71"/>
      <c r="P12" s="71"/>
      <c r="Q12" s="133" t="s">
        <v>24</v>
      </c>
      <c r="R12" s="48" t="s">
        <v>178</v>
      </c>
      <c r="S12" s="102" t="s">
        <v>92</v>
      </c>
    </row>
    <row r="13" spans="2:19" ht="12.75" customHeight="1">
      <c r="B13" s="260" t="s">
        <v>10</v>
      </c>
      <c r="C13" s="260"/>
      <c r="D13" s="260"/>
      <c r="E13" s="260"/>
      <c r="F13" s="136"/>
      <c r="G13" s="135"/>
      <c r="H13" s="135"/>
      <c r="I13" s="135"/>
      <c r="J13" s="134"/>
      <c r="K13" s="134"/>
      <c r="L13" s="134"/>
      <c r="M13" s="134"/>
      <c r="N13" s="134"/>
      <c r="O13" s="134"/>
      <c r="P13" s="134"/>
      <c r="Q13" s="133"/>
      <c r="R13" s="138"/>
      <c r="S13" s="102"/>
    </row>
    <row r="14" spans="2:19" ht="12.75" customHeight="1">
      <c r="B14" s="260"/>
      <c r="C14" s="260"/>
      <c r="D14" s="260"/>
      <c r="E14" s="260"/>
      <c r="F14" s="136"/>
      <c r="G14" s="135"/>
      <c r="H14" s="135"/>
      <c r="I14" s="135"/>
      <c r="J14" s="134"/>
      <c r="K14" s="134"/>
      <c r="L14" s="134"/>
      <c r="M14" s="134"/>
      <c r="N14" s="134"/>
      <c r="O14" s="134"/>
      <c r="P14" s="134"/>
      <c r="Q14" s="133" t="s">
        <v>25</v>
      </c>
      <c r="R14" s="138" t="s">
        <v>38</v>
      </c>
      <c r="S14" s="129"/>
    </row>
    <row r="15" spans="2:18" ht="12.75" customHeight="1" thickBot="1">
      <c r="B15" s="292" t="s">
        <v>90</v>
      </c>
      <c r="C15" s="292"/>
      <c r="D15" s="292"/>
      <c r="E15" s="292"/>
      <c r="F15" s="136"/>
      <c r="G15" s="135"/>
      <c r="H15" s="135"/>
      <c r="I15" s="135"/>
      <c r="J15" s="134"/>
      <c r="K15" s="134"/>
      <c r="L15" s="134"/>
      <c r="M15" s="134"/>
      <c r="N15" s="134"/>
      <c r="O15" s="134"/>
      <c r="P15" s="134"/>
      <c r="Q15" s="133" t="s">
        <v>26</v>
      </c>
      <c r="R15" s="132" t="s">
        <v>11</v>
      </c>
    </row>
    <row r="16" spans="2:19" ht="15.75" customHeight="1">
      <c r="B16" s="264" t="s">
        <v>60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129"/>
    </row>
    <row r="17" spans="2:19" ht="12" customHeight="1">
      <c r="B17" s="229" t="s">
        <v>27</v>
      </c>
      <c r="C17" s="229"/>
      <c r="D17" s="169"/>
      <c r="E17" s="168" t="s">
        <v>89</v>
      </c>
      <c r="F17" s="229"/>
      <c r="G17" s="229"/>
      <c r="H17" s="169"/>
      <c r="I17" s="233" t="s">
        <v>12</v>
      </c>
      <c r="J17" s="234"/>
      <c r="K17" s="234"/>
      <c r="L17" s="234"/>
      <c r="M17" s="234"/>
      <c r="N17" s="234"/>
      <c r="O17" s="234"/>
      <c r="P17" s="234"/>
      <c r="Q17" s="234"/>
      <c r="R17" s="234"/>
      <c r="S17" s="129"/>
    </row>
    <row r="18" spans="2:19" ht="12.75" customHeight="1">
      <c r="B18" s="246"/>
      <c r="C18" s="246"/>
      <c r="D18" s="236"/>
      <c r="E18" s="230"/>
      <c r="F18" s="231"/>
      <c r="G18" s="231"/>
      <c r="H18" s="232"/>
      <c r="I18" s="168" t="s">
        <v>13</v>
      </c>
      <c r="J18" s="169"/>
      <c r="K18" s="168" t="s">
        <v>40</v>
      </c>
      <c r="L18" s="169"/>
      <c r="M18" s="220" t="s">
        <v>14</v>
      </c>
      <c r="N18" s="221"/>
      <c r="O18" s="1"/>
      <c r="P18" s="1"/>
      <c r="Q18" s="179" t="s">
        <v>15</v>
      </c>
      <c r="R18" s="180"/>
      <c r="S18" s="129"/>
    </row>
    <row r="19" spans="2:19" ht="15" customHeight="1">
      <c r="B19" s="246"/>
      <c r="C19" s="246"/>
      <c r="D19" s="236"/>
      <c r="E19" s="168" t="s">
        <v>13</v>
      </c>
      <c r="F19" s="169"/>
      <c r="G19" s="168" t="s">
        <v>40</v>
      </c>
      <c r="H19" s="169"/>
      <c r="I19" s="235"/>
      <c r="J19" s="236"/>
      <c r="K19" s="235"/>
      <c r="L19" s="236"/>
      <c r="M19" s="168" t="s">
        <v>13</v>
      </c>
      <c r="N19" s="169"/>
      <c r="O19" s="53"/>
      <c r="P19" s="53"/>
      <c r="Q19" s="168" t="s">
        <v>40</v>
      </c>
      <c r="R19" s="229"/>
      <c r="S19" s="129"/>
    </row>
    <row r="20" spans="2:19" ht="15" customHeight="1">
      <c r="B20" s="246"/>
      <c r="C20" s="246"/>
      <c r="D20" s="236"/>
      <c r="E20" s="230"/>
      <c r="F20" s="232"/>
      <c r="G20" s="170"/>
      <c r="H20" s="171"/>
      <c r="I20" s="230"/>
      <c r="J20" s="232"/>
      <c r="K20" s="230"/>
      <c r="L20" s="232"/>
      <c r="M20" s="230"/>
      <c r="N20" s="232"/>
      <c r="O20" s="54"/>
      <c r="P20" s="54"/>
      <c r="Q20" s="170"/>
      <c r="R20" s="238"/>
      <c r="S20" s="129"/>
    </row>
    <row r="21" spans="2:19" ht="12.75">
      <c r="B21" s="231"/>
      <c r="C21" s="231"/>
      <c r="D21" s="232"/>
      <c r="E21" s="31" t="s">
        <v>16</v>
      </c>
      <c r="F21" s="31" t="s">
        <v>17</v>
      </c>
      <c r="G21" s="31" t="s">
        <v>16</v>
      </c>
      <c r="H21" s="32" t="s">
        <v>17</v>
      </c>
      <c r="I21" s="31" t="s">
        <v>16</v>
      </c>
      <c r="J21" s="31" t="s">
        <v>17</v>
      </c>
      <c r="K21" s="31" t="s">
        <v>16</v>
      </c>
      <c r="L21" s="31" t="s">
        <v>17</v>
      </c>
      <c r="M21" s="31" t="s">
        <v>16</v>
      </c>
      <c r="N21" s="31" t="s">
        <v>17</v>
      </c>
      <c r="O21" s="31"/>
      <c r="P21" s="31"/>
      <c r="Q21" s="31" t="s">
        <v>16</v>
      </c>
      <c r="R21" s="32" t="s">
        <v>17</v>
      </c>
      <c r="S21" s="129"/>
    </row>
    <row r="22" spans="2:19" ht="12" customHeight="1">
      <c r="B22" s="271">
        <v>1</v>
      </c>
      <c r="C22" s="271"/>
      <c r="D22" s="272"/>
      <c r="E22" s="131">
        <v>2</v>
      </c>
      <c r="F22" s="131">
        <v>3</v>
      </c>
      <c r="G22" s="131">
        <v>4</v>
      </c>
      <c r="H22" s="130">
        <v>5</v>
      </c>
      <c r="I22" s="131">
        <v>6</v>
      </c>
      <c r="J22" s="131">
        <v>7</v>
      </c>
      <c r="K22" s="131">
        <v>8</v>
      </c>
      <c r="L22" s="131">
        <v>9</v>
      </c>
      <c r="M22" s="131">
        <v>10</v>
      </c>
      <c r="N22" s="131">
        <v>11</v>
      </c>
      <c r="O22" s="131"/>
      <c r="P22" s="131"/>
      <c r="Q22" s="130">
        <v>12</v>
      </c>
      <c r="R22" s="130">
        <v>13</v>
      </c>
      <c r="S22" s="129"/>
    </row>
    <row r="23" spans="2:19" ht="12" customHeight="1">
      <c r="B23" s="268" t="s">
        <v>156</v>
      </c>
      <c r="C23" s="269"/>
      <c r="D23" s="270"/>
      <c r="E23" s="26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7"/>
      <c r="S23" s="102"/>
    </row>
    <row r="24" spans="2:19" ht="12.75">
      <c r="B24" s="128" t="s">
        <v>100</v>
      </c>
      <c r="C24" s="125" t="s">
        <v>101</v>
      </c>
      <c r="D24" s="125" t="s">
        <v>102</v>
      </c>
      <c r="E24" s="124"/>
      <c r="F24" s="123"/>
      <c r="G24" s="123"/>
      <c r="H24" s="122">
        <v>9256.2</v>
      </c>
      <c r="I24" s="42">
        <v>0</v>
      </c>
      <c r="J24" s="42">
        <v>0</v>
      </c>
      <c r="K24" s="42">
        <v>9256.2</v>
      </c>
      <c r="L24" s="42">
        <v>0</v>
      </c>
      <c r="M24" s="42">
        <v>0</v>
      </c>
      <c r="N24" s="42">
        <v>0</v>
      </c>
      <c r="O24" s="42" t="str">
        <f aca="true" t="shared" si="0" ref="O24:O32">IF(B24="","00000000000000000",B24)&amp;IF(C24="","000000",C24)&amp;IF(D24="","000",D24)</f>
        <v>07020000000000120240110121</v>
      </c>
      <c r="P24" s="42"/>
      <c r="Q24" s="42">
        <v>0</v>
      </c>
      <c r="R24" s="112">
        <v>9256.2</v>
      </c>
      <c r="S24" s="111"/>
    </row>
    <row r="25" spans="2:19" ht="12.75">
      <c r="B25" s="128" t="s">
        <v>103</v>
      </c>
      <c r="C25" s="125" t="s">
        <v>101</v>
      </c>
      <c r="D25" s="125" t="s">
        <v>104</v>
      </c>
      <c r="E25" s="124"/>
      <c r="F25" s="123"/>
      <c r="G25" s="123"/>
      <c r="H25" s="122">
        <v>223935</v>
      </c>
      <c r="I25" s="42">
        <v>0</v>
      </c>
      <c r="J25" s="42">
        <v>0</v>
      </c>
      <c r="K25" s="42">
        <v>223935</v>
      </c>
      <c r="L25" s="42">
        <v>0</v>
      </c>
      <c r="M25" s="42">
        <v>0</v>
      </c>
      <c r="N25" s="42">
        <v>0</v>
      </c>
      <c r="O25" s="42" t="str">
        <f t="shared" si="0"/>
        <v>07020000000000150240110155</v>
      </c>
      <c r="P25" s="42"/>
      <c r="Q25" s="42">
        <v>0</v>
      </c>
      <c r="R25" s="112">
        <v>223935</v>
      </c>
      <c r="S25" s="111"/>
    </row>
    <row r="26" spans="2:19" ht="12.75">
      <c r="B26" s="128" t="s">
        <v>105</v>
      </c>
      <c r="C26" s="125" t="s">
        <v>101</v>
      </c>
      <c r="D26" s="125" t="s">
        <v>106</v>
      </c>
      <c r="E26" s="124"/>
      <c r="F26" s="123"/>
      <c r="G26" s="123">
        <v>1852</v>
      </c>
      <c r="H26" s="122"/>
      <c r="I26" s="42">
        <v>0</v>
      </c>
      <c r="J26" s="42">
        <v>0</v>
      </c>
      <c r="K26" s="42">
        <v>0</v>
      </c>
      <c r="L26" s="42">
        <v>1852</v>
      </c>
      <c r="M26" s="42">
        <v>0</v>
      </c>
      <c r="N26" s="42">
        <v>0</v>
      </c>
      <c r="O26" s="42" t="str">
        <f t="shared" si="0"/>
        <v>07020000000000180240110189</v>
      </c>
      <c r="P26" s="42"/>
      <c r="Q26" s="42">
        <v>1852</v>
      </c>
      <c r="R26" s="112">
        <v>0</v>
      </c>
      <c r="S26" s="111"/>
    </row>
    <row r="27" spans="2:19" ht="12.75">
      <c r="B27" s="128" t="s">
        <v>116</v>
      </c>
      <c r="C27" s="125" t="s">
        <v>117</v>
      </c>
      <c r="D27" s="125" t="s">
        <v>118</v>
      </c>
      <c r="E27" s="124"/>
      <c r="F27" s="123"/>
      <c r="G27" s="123"/>
      <c r="H27" s="122">
        <v>14522200</v>
      </c>
      <c r="I27" s="42">
        <v>0</v>
      </c>
      <c r="J27" s="42">
        <v>0</v>
      </c>
      <c r="K27" s="42">
        <v>14522200</v>
      </c>
      <c r="L27" s="42">
        <v>0</v>
      </c>
      <c r="M27" s="42">
        <v>0</v>
      </c>
      <c r="N27" s="42">
        <v>0</v>
      </c>
      <c r="O27" s="42" t="str">
        <f t="shared" si="0"/>
        <v>07020000000000130440110131</v>
      </c>
      <c r="P27" s="42"/>
      <c r="Q27" s="42">
        <v>0</v>
      </c>
      <c r="R27" s="112">
        <v>14522200</v>
      </c>
      <c r="S27" s="111"/>
    </row>
    <row r="28" spans="2:19" ht="12.75">
      <c r="B28" s="128" t="s">
        <v>105</v>
      </c>
      <c r="C28" s="125" t="s">
        <v>117</v>
      </c>
      <c r="D28" s="125" t="s">
        <v>119</v>
      </c>
      <c r="E28" s="124"/>
      <c r="F28" s="123"/>
      <c r="G28" s="123"/>
      <c r="H28" s="122">
        <v>132784.16</v>
      </c>
      <c r="I28" s="42">
        <v>0</v>
      </c>
      <c r="J28" s="42">
        <v>0</v>
      </c>
      <c r="K28" s="42">
        <v>132784.16</v>
      </c>
      <c r="L28" s="42">
        <v>0</v>
      </c>
      <c r="M28" s="42">
        <v>0</v>
      </c>
      <c r="N28" s="42">
        <v>0</v>
      </c>
      <c r="O28" s="42" t="str">
        <f t="shared" si="0"/>
        <v>07020000000000180440110195</v>
      </c>
      <c r="P28" s="42"/>
      <c r="Q28" s="42">
        <v>0</v>
      </c>
      <c r="R28" s="112">
        <v>132784.16</v>
      </c>
      <c r="S28" s="111"/>
    </row>
    <row r="29" spans="2:19" ht="12.75">
      <c r="B29" s="128" t="s">
        <v>138</v>
      </c>
      <c r="C29" s="125" t="s">
        <v>139</v>
      </c>
      <c r="D29" s="125" t="s">
        <v>140</v>
      </c>
      <c r="E29" s="124"/>
      <c r="F29" s="123">
        <v>99318.96</v>
      </c>
      <c r="G29" s="123"/>
      <c r="H29" s="122"/>
      <c r="I29" s="42">
        <v>99318.96</v>
      </c>
      <c r="J29" s="42">
        <v>0</v>
      </c>
      <c r="K29" s="42">
        <v>0</v>
      </c>
      <c r="L29" s="42">
        <v>0</v>
      </c>
      <c r="M29" s="42">
        <v>0</v>
      </c>
      <c r="N29" s="42">
        <v>99318.96</v>
      </c>
      <c r="O29" s="42" t="str">
        <f t="shared" si="0"/>
        <v>04010000000000150540110152</v>
      </c>
      <c r="P29" s="42"/>
      <c r="Q29" s="42">
        <v>0</v>
      </c>
      <c r="R29" s="112">
        <v>0</v>
      </c>
      <c r="S29" s="111"/>
    </row>
    <row r="30" spans="2:19" ht="12.75">
      <c r="B30" s="128" t="s">
        <v>103</v>
      </c>
      <c r="C30" s="125" t="s">
        <v>139</v>
      </c>
      <c r="D30" s="125" t="s">
        <v>140</v>
      </c>
      <c r="E30" s="124"/>
      <c r="F30" s="123">
        <v>2689158.21</v>
      </c>
      <c r="G30" s="123"/>
      <c r="H30" s="122"/>
      <c r="I30" s="42">
        <v>2689158.21</v>
      </c>
      <c r="J30" s="42">
        <v>0</v>
      </c>
      <c r="K30" s="42">
        <v>0</v>
      </c>
      <c r="L30" s="42">
        <v>0</v>
      </c>
      <c r="M30" s="42">
        <v>0</v>
      </c>
      <c r="N30" s="42">
        <v>2689158.21</v>
      </c>
      <c r="O30" s="42" t="str">
        <f t="shared" si="0"/>
        <v>07020000000000150540110152</v>
      </c>
      <c r="P30" s="42"/>
      <c r="Q30" s="42">
        <v>0</v>
      </c>
      <c r="R30" s="112">
        <v>0</v>
      </c>
      <c r="S30" s="111"/>
    </row>
    <row r="31" spans="2:19" ht="12.75">
      <c r="B31" s="128" t="s">
        <v>141</v>
      </c>
      <c r="C31" s="125" t="s">
        <v>139</v>
      </c>
      <c r="D31" s="125" t="s">
        <v>140</v>
      </c>
      <c r="E31" s="124"/>
      <c r="F31" s="123">
        <v>157800</v>
      </c>
      <c r="G31" s="123"/>
      <c r="H31" s="122"/>
      <c r="I31" s="42">
        <v>157800</v>
      </c>
      <c r="J31" s="42">
        <v>0</v>
      </c>
      <c r="K31" s="42">
        <v>0</v>
      </c>
      <c r="L31" s="42">
        <v>0</v>
      </c>
      <c r="M31" s="42">
        <v>0</v>
      </c>
      <c r="N31" s="42">
        <v>157800</v>
      </c>
      <c r="O31" s="42" t="str">
        <f t="shared" si="0"/>
        <v>07030000000000150540110152</v>
      </c>
      <c r="P31" s="42"/>
      <c r="Q31" s="42">
        <v>0</v>
      </c>
      <c r="R31" s="112">
        <v>0</v>
      </c>
      <c r="S31" s="111"/>
    </row>
    <row r="32" spans="2:19" ht="12.75">
      <c r="B32" s="128" t="s">
        <v>142</v>
      </c>
      <c r="C32" s="125" t="s">
        <v>139</v>
      </c>
      <c r="D32" s="125" t="s">
        <v>140</v>
      </c>
      <c r="E32" s="124"/>
      <c r="F32" s="123">
        <v>79153.5</v>
      </c>
      <c r="G32" s="123"/>
      <c r="H32" s="122"/>
      <c r="I32" s="42">
        <v>79153.5</v>
      </c>
      <c r="J32" s="42">
        <v>0</v>
      </c>
      <c r="K32" s="42">
        <v>0</v>
      </c>
      <c r="L32" s="42">
        <v>0</v>
      </c>
      <c r="M32" s="42">
        <v>0</v>
      </c>
      <c r="N32" s="42">
        <v>79153.5</v>
      </c>
      <c r="O32" s="42" t="str">
        <f t="shared" si="0"/>
        <v>07070000000000150540110152</v>
      </c>
      <c r="P32" s="42"/>
      <c r="Q32" s="42">
        <v>0</v>
      </c>
      <c r="R32" s="112">
        <v>0</v>
      </c>
      <c r="S32" s="111"/>
    </row>
    <row r="33" spans="2:19" ht="12.75">
      <c r="B33" s="275" t="s">
        <v>155</v>
      </c>
      <c r="C33" s="276"/>
      <c r="D33" s="276"/>
      <c r="E33" s="255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111"/>
    </row>
    <row r="34" spans="2:19" ht="12.75">
      <c r="B34" s="119" t="s">
        <v>107</v>
      </c>
      <c r="C34" s="115" t="s">
        <v>108</v>
      </c>
      <c r="D34" s="115" t="s">
        <v>109</v>
      </c>
      <c r="E34" s="113"/>
      <c r="F34" s="113"/>
      <c r="G34" s="113">
        <v>247053.24</v>
      </c>
      <c r="H34" s="113"/>
      <c r="I34" s="42">
        <v>0</v>
      </c>
      <c r="J34" s="42">
        <v>0</v>
      </c>
      <c r="K34" s="42">
        <v>0</v>
      </c>
      <c r="L34" s="42">
        <v>247053.24</v>
      </c>
      <c r="M34" s="42">
        <v>0</v>
      </c>
      <c r="N34" s="42">
        <v>0</v>
      </c>
      <c r="O34" s="42" t="str">
        <f aca="true" t="shared" si="1" ref="O34:O62">IF(B34="","00000000000000000",B34)&amp;IF(C34="","000000",C34)&amp;IF(D34="","000",D34)</f>
        <v>07020000000000000240120272</v>
      </c>
      <c r="P34" s="42"/>
      <c r="Q34" s="42">
        <v>247053.24</v>
      </c>
      <c r="R34" s="112">
        <v>0</v>
      </c>
      <c r="S34" s="111"/>
    </row>
    <row r="35" spans="2:19" ht="12.75">
      <c r="B35" s="119" t="s">
        <v>110</v>
      </c>
      <c r="C35" s="115" t="s">
        <v>108</v>
      </c>
      <c r="D35" s="115" t="s">
        <v>111</v>
      </c>
      <c r="E35" s="113"/>
      <c r="F35" s="113"/>
      <c r="G35" s="113">
        <v>2.91</v>
      </c>
      <c r="H35" s="113"/>
      <c r="I35" s="42">
        <v>0</v>
      </c>
      <c r="J35" s="42">
        <v>0</v>
      </c>
      <c r="K35" s="42">
        <v>0</v>
      </c>
      <c r="L35" s="42">
        <v>2.91</v>
      </c>
      <c r="M35" s="42">
        <v>0</v>
      </c>
      <c r="N35" s="42">
        <v>0</v>
      </c>
      <c r="O35" s="42" t="str">
        <f t="shared" si="1"/>
        <v>07020000000000853240120292</v>
      </c>
      <c r="P35" s="42"/>
      <c r="Q35" s="42">
        <v>2.91</v>
      </c>
      <c r="R35" s="112">
        <v>0</v>
      </c>
      <c r="S35" s="111"/>
    </row>
    <row r="36" spans="2:19" ht="12.75">
      <c r="B36" s="119" t="s">
        <v>110</v>
      </c>
      <c r="C36" s="115" t="s">
        <v>108</v>
      </c>
      <c r="D36" s="115" t="s">
        <v>112</v>
      </c>
      <c r="E36" s="113"/>
      <c r="F36" s="113"/>
      <c r="G36" s="113">
        <v>0.01</v>
      </c>
      <c r="H36" s="113"/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 t="str">
        <f t="shared" si="1"/>
        <v>07020000000000853240120293</v>
      </c>
      <c r="P36" s="42"/>
      <c r="Q36" s="42">
        <v>0.01</v>
      </c>
      <c r="R36" s="112">
        <v>0</v>
      </c>
      <c r="S36" s="111"/>
    </row>
    <row r="37" spans="2:19" ht="12.75">
      <c r="B37" s="119" t="s">
        <v>120</v>
      </c>
      <c r="C37" s="115" t="s">
        <v>121</v>
      </c>
      <c r="D37" s="115" t="s">
        <v>122</v>
      </c>
      <c r="E37" s="113"/>
      <c r="F37" s="113"/>
      <c r="G37" s="113">
        <v>9274841.17</v>
      </c>
      <c r="H37" s="113"/>
      <c r="I37" s="42">
        <v>0</v>
      </c>
      <c r="J37" s="42">
        <v>0</v>
      </c>
      <c r="K37" s="42">
        <v>0</v>
      </c>
      <c r="L37" s="42">
        <v>9274841.17</v>
      </c>
      <c r="M37" s="42">
        <v>0</v>
      </c>
      <c r="N37" s="42">
        <v>0</v>
      </c>
      <c r="O37" s="42" t="str">
        <f t="shared" si="1"/>
        <v>07020000000000111440120211</v>
      </c>
      <c r="P37" s="42"/>
      <c r="Q37" s="42">
        <v>9274841.17</v>
      </c>
      <c r="R37" s="112">
        <v>0</v>
      </c>
      <c r="S37" s="111"/>
    </row>
    <row r="38" spans="2:19" ht="12.75">
      <c r="B38" s="119" t="s">
        <v>123</v>
      </c>
      <c r="C38" s="115" t="s">
        <v>121</v>
      </c>
      <c r="D38" s="115" t="s">
        <v>124</v>
      </c>
      <c r="E38" s="113"/>
      <c r="F38" s="113"/>
      <c r="G38" s="113">
        <v>876.52</v>
      </c>
      <c r="H38" s="113"/>
      <c r="I38" s="42">
        <v>0</v>
      </c>
      <c r="J38" s="42">
        <v>0</v>
      </c>
      <c r="K38" s="42">
        <v>0</v>
      </c>
      <c r="L38" s="42">
        <v>876.52</v>
      </c>
      <c r="M38" s="42">
        <v>0</v>
      </c>
      <c r="N38" s="42">
        <v>0</v>
      </c>
      <c r="O38" s="42" t="str">
        <f t="shared" si="1"/>
        <v>07020000000000112440120212</v>
      </c>
      <c r="P38" s="42"/>
      <c r="Q38" s="42">
        <v>876.52</v>
      </c>
      <c r="R38" s="112">
        <v>0</v>
      </c>
      <c r="S38" s="111"/>
    </row>
    <row r="39" spans="2:19" ht="12.75">
      <c r="B39" s="119" t="s">
        <v>125</v>
      </c>
      <c r="C39" s="115" t="s">
        <v>121</v>
      </c>
      <c r="D39" s="115" t="s">
        <v>126</v>
      </c>
      <c r="E39" s="113"/>
      <c r="F39" s="113"/>
      <c r="G39" s="113">
        <v>2797089.83</v>
      </c>
      <c r="H39" s="113"/>
      <c r="I39" s="42">
        <v>0</v>
      </c>
      <c r="J39" s="42">
        <v>0</v>
      </c>
      <c r="K39" s="42">
        <v>0</v>
      </c>
      <c r="L39" s="42">
        <v>2797089.83</v>
      </c>
      <c r="M39" s="42">
        <v>0</v>
      </c>
      <c r="N39" s="42">
        <v>0</v>
      </c>
      <c r="O39" s="42" t="str">
        <f t="shared" si="1"/>
        <v>07020000000000119440120213</v>
      </c>
      <c r="P39" s="42"/>
      <c r="Q39" s="42">
        <v>2797089.83</v>
      </c>
      <c r="R39" s="112">
        <v>0</v>
      </c>
      <c r="S39" s="111"/>
    </row>
    <row r="40" spans="2:19" ht="12.75">
      <c r="B40" s="119" t="s">
        <v>127</v>
      </c>
      <c r="C40" s="115" t="s">
        <v>121</v>
      </c>
      <c r="D40" s="115" t="s">
        <v>128</v>
      </c>
      <c r="E40" s="113"/>
      <c r="F40" s="113"/>
      <c r="G40" s="113">
        <v>102295.88</v>
      </c>
      <c r="H40" s="113"/>
      <c r="I40" s="42">
        <v>0</v>
      </c>
      <c r="J40" s="42">
        <v>0</v>
      </c>
      <c r="K40" s="42">
        <v>0</v>
      </c>
      <c r="L40" s="42">
        <v>102295.88</v>
      </c>
      <c r="M40" s="42">
        <v>0</v>
      </c>
      <c r="N40" s="42">
        <v>0</v>
      </c>
      <c r="O40" s="42" t="str">
        <f t="shared" si="1"/>
        <v>07020000000000244440120221</v>
      </c>
      <c r="P40" s="42"/>
      <c r="Q40" s="42">
        <v>102295.88</v>
      </c>
      <c r="R40" s="112">
        <v>0</v>
      </c>
      <c r="S40" s="111"/>
    </row>
    <row r="41" spans="2:19" ht="12.75">
      <c r="B41" s="119" t="s">
        <v>127</v>
      </c>
      <c r="C41" s="115" t="s">
        <v>121</v>
      </c>
      <c r="D41" s="115" t="s">
        <v>129</v>
      </c>
      <c r="E41" s="113"/>
      <c r="F41" s="113"/>
      <c r="G41" s="113">
        <v>1137286.65</v>
      </c>
      <c r="H41" s="113"/>
      <c r="I41" s="42">
        <v>0</v>
      </c>
      <c r="J41" s="42">
        <v>0</v>
      </c>
      <c r="K41" s="42">
        <v>0</v>
      </c>
      <c r="L41" s="42">
        <v>1137286.65</v>
      </c>
      <c r="M41" s="42">
        <v>0</v>
      </c>
      <c r="N41" s="42">
        <v>0</v>
      </c>
      <c r="O41" s="42" t="str">
        <f t="shared" si="1"/>
        <v>07020000000000244440120223</v>
      </c>
      <c r="P41" s="42"/>
      <c r="Q41" s="42">
        <v>1137286.65</v>
      </c>
      <c r="R41" s="112">
        <v>0</v>
      </c>
      <c r="S41" s="111"/>
    </row>
    <row r="42" spans="2:19" ht="12.75">
      <c r="B42" s="119" t="s">
        <v>127</v>
      </c>
      <c r="C42" s="115" t="s">
        <v>121</v>
      </c>
      <c r="D42" s="115" t="s">
        <v>130</v>
      </c>
      <c r="E42" s="113"/>
      <c r="F42" s="113"/>
      <c r="G42" s="113">
        <v>310360.98</v>
      </c>
      <c r="H42" s="113"/>
      <c r="I42" s="42">
        <v>0</v>
      </c>
      <c r="J42" s="42">
        <v>0</v>
      </c>
      <c r="K42" s="42">
        <v>0</v>
      </c>
      <c r="L42" s="42">
        <v>310360.98</v>
      </c>
      <c r="M42" s="42">
        <v>0</v>
      </c>
      <c r="N42" s="42">
        <v>0</v>
      </c>
      <c r="O42" s="42" t="str">
        <f t="shared" si="1"/>
        <v>07020000000000244440120225</v>
      </c>
      <c r="P42" s="42"/>
      <c r="Q42" s="42">
        <v>310360.98</v>
      </c>
      <c r="R42" s="112">
        <v>0</v>
      </c>
      <c r="S42" s="111"/>
    </row>
    <row r="43" spans="2:19" ht="12.75">
      <c r="B43" s="119" t="s">
        <v>127</v>
      </c>
      <c r="C43" s="115" t="s">
        <v>121</v>
      </c>
      <c r="D43" s="115" t="s">
        <v>131</v>
      </c>
      <c r="E43" s="113"/>
      <c r="F43" s="113"/>
      <c r="G43" s="113">
        <v>671224.46</v>
      </c>
      <c r="H43" s="113"/>
      <c r="I43" s="42">
        <v>0</v>
      </c>
      <c r="J43" s="42">
        <v>0</v>
      </c>
      <c r="K43" s="42">
        <v>0</v>
      </c>
      <c r="L43" s="42">
        <v>671224.46</v>
      </c>
      <c r="M43" s="42">
        <v>0</v>
      </c>
      <c r="N43" s="42">
        <v>0</v>
      </c>
      <c r="O43" s="42" t="str">
        <f t="shared" si="1"/>
        <v>07020000000000244440120226</v>
      </c>
      <c r="P43" s="42"/>
      <c r="Q43" s="42">
        <v>671224.46</v>
      </c>
      <c r="R43" s="112">
        <v>0</v>
      </c>
      <c r="S43" s="111"/>
    </row>
    <row r="44" spans="2:19" ht="12.75">
      <c r="B44" s="119" t="s">
        <v>120</v>
      </c>
      <c r="C44" s="115" t="s">
        <v>121</v>
      </c>
      <c r="D44" s="115" t="s">
        <v>132</v>
      </c>
      <c r="E44" s="113"/>
      <c r="F44" s="113"/>
      <c r="G44" s="113">
        <v>10506.29</v>
      </c>
      <c r="H44" s="113"/>
      <c r="I44" s="42">
        <v>0</v>
      </c>
      <c r="J44" s="42">
        <v>0</v>
      </c>
      <c r="K44" s="42">
        <v>0</v>
      </c>
      <c r="L44" s="42">
        <v>10506.29</v>
      </c>
      <c r="M44" s="42">
        <v>0</v>
      </c>
      <c r="N44" s="42">
        <v>0</v>
      </c>
      <c r="O44" s="42" t="str">
        <f t="shared" si="1"/>
        <v>07020000000000111440120266</v>
      </c>
      <c r="P44" s="42"/>
      <c r="Q44" s="42">
        <v>10506.29</v>
      </c>
      <c r="R44" s="112">
        <v>0</v>
      </c>
      <c r="S44" s="111"/>
    </row>
    <row r="45" spans="2:19" ht="12.75">
      <c r="B45" s="119" t="s">
        <v>107</v>
      </c>
      <c r="C45" s="115" t="s">
        <v>121</v>
      </c>
      <c r="D45" s="115" t="s">
        <v>133</v>
      </c>
      <c r="E45" s="113"/>
      <c r="F45" s="113"/>
      <c r="G45" s="113">
        <v>2633529.23</v>
      </c>
      <c r="H45" s="113"/>
      <c r="I45" s="42">
        <v>0</v>
      </c>
      <c r="J45" s="42">
        <v>0</v>
      </c>
      <c r="K45" s="42">
        <v>0</v>
      </c>
      <c r="L45" s="42">
        <v>2633529.23</v>
      </c>
      <c r="M45" s="42">
        <v>0</v>
      </c>
      <c r="N45" s="42">
        <v>0</v>
      </c>
      <c r="O45" s="42" t="str">
        <f t="shared" si="1"/>
        <v>07020000000000000440120271</v>
      </c>
      <c r="P45" s="42"/>
      <c r="Q45" s="42">
        <v>2633529.23</v>
      </c>
      <c r="R45" s="112">
        <v>0</v>
      </c>
      <c r="S45" s="111"/>
    </row>
    <row r="46" spans="2:19" ht="12.75">
      <c r="B46" s="119" t="s">
        <v>107</v>
      </c>
      <c r="C46" s="115" t="s">
        <v>121</v>
      </c>
      <c r="D46" s="115" t="s">
        <v>109</v>
      </c>
      <c r="E46" s="113"/>
      <c r="F46" s="113"/>
      <c r="G46" s="113">
        <v>223088.41</v>
      </c>
      <c r="H46" s="113"/>
      <c r="I46" s="42">
        <v>0</v>
      </c>
      <c r="J46" s="42">
        <v>0</v>
      </c>
      <c r="K46" s="42">
        <v>0</v>
      </c>
      <c r="L46" s="42">
        <v>223088.41</v>
      </c>
      <c r="M46" s="42">
        <v>0</v>
      </c>
      <c r="N46" s="42">
        <v>0</v>
      </c>
      <c r="O46" s="42" t="str">
        <f t="shared" si="1"/>
        <v>07020000000000000440120272</v>
      </c>
      <c r="P46" s="42"/>
      <c r="Q46" s="42">
        <v>223088.41</v>
      </c>
      <c r="R46" s="112">
        <v>0</v>
      </c>
      <c r="S46" s="111"/>
    </row>
    <row r="47" spans="2:19" ht="12.75">
      <c r="B47" s="119" t="s">
        <v>134</v>
      </c>
      <c r="C47" s="115" t="s">
        <v>121</v>
      </c>
      <c r="D47" s="115" t="s">
        <v>135</v>
      </c>
      <c r="E47" s="113"/>
      <c r="F47" s="113"/>
      <c r="G47" s="113">
        <v>88877</v>
      </c>
      <c r="H47" s="113"/>
      <c r="I47" s="42">
        <v>0</v>
      </c>
      <c r="J47" s="42">
        <v>0</v>
      </c>
      <c r="K47" s="42">
        <v>0</v>
      </c>
      <c r="L47" s="42">
        <v>88877</v>
      </c>
      <c r="M47" s="42">
        <v>0</v>
      </c>
      <c r="N47" s="42">
        <v>0</v>
      </c>
      <c r="O47" s="42" t="str">
        <f t="shared" si="1"/>
        <v>07020000000000851440120291</v>
      </c>
      <c r="P47" s="42"/>
      <c r="Q47" s="42">
        <v>88877</v>
      </c>
      <c r="R47" s="112">
        <v>0</v>
      </c>
      <c r="S47" s="111"/>
    </row>
    <row r="48" spans="2:19" ht="12.75">
      <c r="B48" s="119" t="s">
        <v>136</v>
      </c>
      <c r="C48" s="115" t="s">
        <v>121</v>
      </c>
      <c r="D48" s="115" t="s">
        <v>135</v>
      </c>
      <c r="E48" s="113"/>
      <c r="F48" s="113"/>
      <c r="G48" s="113">
        <v>3750</v>
      </c>
      <c r="H48" s="113"/>
      <c r="I48" s="42">
        <v>0</v>
      </c>
      <c r="J48" s="42">
        <v>0</v>
      </c>
      <c r="K48" s="42">
        <v>0</v>
      </c>
      <c r="L48" s="42">
        <v>3750</v>
      </c>
      <c r="M48" s="42">
        <v>0</v>
      </c>
      <c r="N48" s="42">
        <v>0</v>
      </c>
      <c r="O48" s="42" t="str">
        <f t="shared" si="1"/>
        <v>07020000000000852440120291</v>
      </c>
      <c r="P48" s="42"/>
      <c r="Q48" s="42">
        <v>3750</v>
      </c>
      <c r="R48" s="112">
        <v>0</v>
      </c>
      <c r="S48" s="111"/>
    </row>
    <row r="49" spans="2:19" ht="12.75">
      <c r="B49" s="119" t="s">
        <v>143</v>
      </c>
      <c r="C49" s="115" t="s">
        <v>144</v>
      </c>
      <c r="D49" s="115" t="s">
        <v>122</v>
      </c>
      <c r="E49" s="113">
        <v>76281.84</v>
      </c>
      <c r="F49" s="113"/>
      <c r="G49" s="113"/>
      <c r="H49" s="113"/>
      <c r="I49" s="42">
        <v>0</v>
      </c>
      <c r="J49" s="42">
        <v>76281.84</v>
      </c>
      <c r="K49" s="42">
        <v>0</v>
      </c>
      <c r="L49" s="42">
        <v>0</v>
      </c>
      <c r="M49" s="42">
        <v>76281.84</v>
      </c>
      <c r="N49" s="42">
        <v>0</v>
      </c>
      <c r="O49" s="42" t="str">
        <f t="shared" si="1"/>
        <v>04010000000000111540120211</v>
      </c>
      <c r="P49" s="42"/>
      <c r="Q49" s="42">
        <v>0</v>
      </c>
      <c r="R49" s="112">
        <v>0</v>
      </c>
      <c r="S49" s="111"/>
    </row>
    <row r="50" spans="2:19" ht="12.75">
      <c r="B50" s="119" t="s">
        <v>120</v>
      </c>
      <c r="C50" s="115" t="s">
        <v>144</v>
      </c>
      <c r="D50" s="115" t="s">
        <v>122</v>
      </c>
      <c r="E50" s="113">
        <v>810236.7</v>
      </c>
      <c r="F50" s="113"/>
      <c r="G50" s="113"/>
      <c r="H50" s="113"/>
      <c r="I50" s="42">
        <v>0</v>
      </c>
      <c r="J50" s="42">
        <v>810236.7</v>
      </c>
      <c r="K50" s="42">
        <v>0</v>
      </c>
      <c r="L50" s="42">
        <v>0</v>
      </c>
      <c r="M50" s="42">
        <v>810236.7</v>
      </c>
      <c r="N50" s="42">
        <v>0</v>
      </c>
      <c r="O50" s="42" t="str">
        <f t="shared" si="1"/>
        <v>07020000000000111540120211</v>
      </c>
      <c r="P50" s="42"/>
      <c r="Q50" s="42">
        <v>0</v>
      </c>
      <c r="R50" s="112">
        <v>0</v>
      </c>
      <c r="S50" s="111"/>
    </row>
    <row r="51" spans="2:19" ht="12.75">
      <c r="B51" s="119" t="s">
        <v>145</v>
      </c>
      <c r="C51" s="115" t="s">
        <v>144</v>
      </c>
      <c r="D51" s="115" t="s">
        <v>122</v>
      </c>
      <c r="E51" s="113">
        <v>92510.83</v>
      </c>
      <c r="F51" s="113"/>
      <c r="G51" s="113"/>
      <c r="H51" s="113"/>
      <c r="I51" s="42">
        <v>0</v>
      </c>
      <c r="J51" s="42">
        <v>92510.83</v>
      </c>
      <c r="K51" s="42">
        <v>0</v>
      </c>
      <c r="L51" s="42">
        <v>0</v>
      </c>
      <c r="M51" s="42">
        <v>92510.83</v>
      </c>
      <c r="N51" s="42">
        <v>0</v>
      </c>
      <c r="O51" s="42" t="str">
        <f t="shared" si="1"/>
        <v>07030000000000111540120211</v>
      </c>
      <c r="P51" s="42"/>
      <c r="Q51" s="42">
        <v>0</v>
      </c>
      <c r="R51" s="112">
        <v>0</v>
      </c>
      <c r="S51" s="111"/>
    </row>
    <row r="52" spans="2:19" ht="12.75">
      <c r="B52" s="119" t="s">
        <v>146</v>
      </c>
      <c r="C52" s="115" t="s">
        <v>144</v>
      </c>
      <c r="D52" s="115" t="s">
        <v>126</v>
      </c>
      <c r="E52" s="113">
        <v>23037.12</v>
      </c>
      <c r="F52" s="113"/>
      <c r="G52" s="113"/>
      <c r="H52" s="113"/>
      <c r="I52" s="42">
        <v>0</v>
      </c>
      <c r="J52" s="42">
        <v>23037.12</v>
      </c>
      <c r="K52" s="42">
        <v>0</v>
      </c>
      <c r="L52" s="42">
        <v>0</v>
      </c>
      <c r="M52" s="42">
        <v>23037.12</v>
      </c>
      <c r="N52" s="42">
        <v>0</v>
      </c>
      <c r="O52" s="42" t="str">
        <f t="shared" si="1"/>
        <v>04010000000000119540120213</v>
      </c>
      <c r="P52" s="42"/>
      <c r="Q52" s="42">
        <v>0</v>
      </c>
      <c r="R52" s="112">
        <v>0</v>
      </c>
      <c r="S52" s="111"/>
    </row>
    <row r="53" spans="2:19" ht="12.75">
      <c r="B53" s="119" t="s">
        <v>125</v>
      </c>
      <c r="C53" s="115" t="s">
        <v>144</v>
      </c>
      <c r="D53" s="115" t="s">
        <v>126</v>
      </c>
      <c r="E53" s="113">
        <v>243256.86</v>
      </c>
      <c r="F53" s="113"/>
      <c r="G53" s="113"/>
      <c r="H53" s="113"/>
      <c r="I53" s="42">
        <v>0</v>
      </c>
      <c r="J53" s="42">
        <v>243256.86</v>
      </c>
      <c r="K53" s="42">
        <v>0</v>
      </c>
      <c r="L53" s="42">
        <v>0</v>
      </c>
      <c r="M53" s="42">
        <v>243256.86</v>
      </c>
      <c r="N53" s="42">
        <v>0</v>
      </c>
      <c r="O53" s="42" t="str">
        <f t="shared" si="1"/>
        <v>07020000000000119540120213</v>
      </c>
      <c r="P53" s="42"/>
      <c r="Q53" s="42">
        <v>0</v>
      </c>
      <c r="R53" s="112">
        <v>0</v>
      </c>
      <c r="S53" s="111"/>
    </row>
    <row r="54" spans="2:19" ht="12.75">
      <c r="B54" s="119" t="s">
        <v>147</v>
      </c>
      <c r="C54" s="115" t="s">
        <v>144</v>
      </c>
      <c r="D54" s="115" t="s">
        <v>126</v>
      </c>
      <c r="E54" s="113">
        <v>27977.17</v>
      </c>
      <c r="F54" s="113"/>
      <c r="G54" s="113"/>
      <c r="H54" s="113"/>
      <c r="I54" s="42">
        <v>0</v>
      </c>
      <c r="J54" s="42">
        <v>27977.17</v>
      </c>
      <c r="K54" s="42">
        <v>0</v>
      </c>
      <c r="L54" s="42">
        <v>0</v>
      </c>
      <c r="M54" s="42">
        <v>27977.17</v>
      </c>
      <c r="N54" s="42">
        <v>0</v>
      </c>
      <c r="O54" s="42" t="str">
        <f t="shared" si="1"/>
        <v>07030000000000119540120213</v>
      </c>
      <c r="P54" s="42"/>
      <c r="Q54" s="42">
        <v>0</v>
      </c>
      <c r="R54" s="112">
        <v>0</v>
      </c>
      <c r="S54" s="111"/>
    </row>
    <row r="55" spans="2:19" ht="12.75">
      <c r="B55" s="119" t="s">
        <v>127</v>
      </c>
      <c r="C55" s="115" t="s">
        <v>144</v>
      </c>
      <c r="D55" s="115" t="s">
        <v>128</v>
      </c>
      <c r="E55" s="113">
        <v>6000</v>
      </c>
      <c r="F55" s="113"/>
      <c r="G55" s="113"/>
      <c r="H55" s="113"/>
      <c r="I55" s="42">
        <v>0</v>
      </c>
      <c r="J55" s="42">
        <v>6000</v>
      </c>
      <c r="K55" s="42">
        <v>0</v>
      </c>
      <c r="L55" s="42">
        <v>0</v>
      </c>
      <c r="M55" s="42">
        <v>6000</v>
      </c>
      <c r="N55" s="42">
        <v>0</v>
      </c>
      <c r="O55" s="42" t="str">
        <f t="shared" si="1"/>
        <v>07020000000000244540120221</v>
      </c>
      <c r="P55" s="42"/>
      <c r="Q55" s="42">
        <v>0</v>
      </c>
      <c r="R55" s="112">
        <v>0</v>
      </c>
      <c r="S55" s="111"/>
    </row>
    <row r="56" spans="2:19" ht="12.75">
      <c r="B56" s="119" t="s">
        <v>127</v>
      </c>
      <c r="C56" s="115" t="s">
        <v>144</v>
      </c>
      <c r="D56" s="115" t="s">
        <v>130</v>
      </c>
      <c r="E56" s="113">
        <v>22076</v>
      </c>
      <c r="F56" s="113"/>
      <c r="G56" s="113"/>
      <c r="H56" s="113"/>
      <c r="I56" s="42">
        <v>0</v>
      </c>
      <c r="J56" s="42">
        <v>22076</v>
      </c>
      <c r="K56" s="42">
        <v>0</v>
      </c>
      <c r="L56" s="42">
        <v>0</v>
      </c>
      <c r="M56" s="42">
        <v>22076</v>
      </c>
      <c r="N56" s="42">
        <v>0</v>
      </c>
      <c r="O56" s="42" t="str">
        <f t="shared" si="1"/>
        <v>07020000000000244540120225</v>
      </c>
      <c r="P56" s="42"/>
      <c r="Q56" s="42">
        <v>0</v>
      </c>
      <c r="R56" s="112">
        <v>0</v>
      </c>
      <c r="S56" s="111"/>
    </row>
    <row r="57" spans="2:19" ht="12.75">
      <c r="B57" s="119" t="s">
        <v>127</v>
      </c>
      <c r="C57" s="115" t="s">
        <v>144</v>
      </c>
      <c r="D57" s="115" t="s">
        <v>131</v>
      </c>
      <c r="E57" s="113">
        <v>381091.85</v>
      </c>
      <c r="F57" s="113"/>
      <c r="G57" s="113"/>
      <c r="H57" s="113"/>
      <c r="I57" s="42">
        <v>0</v>
      </c>
      <c r="J57" s="42">
        <v>381091.85</v>
      </c>
      <c r="K57" s="42">
        <v>0</v>
      </c>
      <c r="L57" s="42">
        <v>0</v>
      </c>
      <c r="M57" s="42">
        <v>381091.85</v>
      </c>
      <c r="N57" s="42">
        <v>0</v>
      </c>
      <c r="O57" s="42" t="str">
        <f t="shared" si="1"/>
        <v>07020000000000244540120226</v>
      </c>
      <c r="P57" s="42"/>
      <c r="Q57" s="42">
        <v>0</v>
      </c>
      <c r="R57" s="112">
        <v>0</v>
      </c>
      <c r="S57" s="111"/>
    </row>
    <row r="58" spans="2:19" ht="12.75">
      <c r="B58" s="119" t="s">
        <v>127</v>
      </c>
      <c r="C58" s="115" t="s">
        <v>144</v>
      </c>
      <c r="D58" s="115" t="s">
        <v>148</v>
      </c>
      <c r="E58" s="113">
        <v>1515.77</v>
      </c>
      <c r="F58" s="113"/>
      <c r="G58" s="113"/>
      <c r="H58" s="113"/>
      <c r="I58" s="42">
        <v>0</v>
      </c>
      <c r="J58" s="42">
        <v>1515.77</v>
      </c>
      <c r="K58" s="42">
        <v>0</v>
      </c>
      <c r="L58" s="42">
        <v>0</v>
      </c>
      <c r="M58" s="42">
        <v>1515.77</v>
      </c>
      <c r="N58" s="42">
        <v>0</v>
      </c>
      <c r="O58" s="42" t="str">
        <f t="shared" si="1"/>
        <v>07020000000000244540120227</v>
      </c>
      <c r="P58" s="42"/>
      <c r="Q58" s="42">
        <v>0</v>
      </c>
      <c r="R58" s="112">
        <v>0</v>
      </c>
      <c r="S58" s="111"/>
    </row>
    <row r="59" spans="2:19" ht="12.75">
      <c r="B59" s="119" t="s">
        <v>107</v>
      </c>
      <c r="C59" s="115" t="s">
        <v>144</v>
      </c>
      <c r="D59" s="115" t="s">
        <v>109</v>
      </c>
      <c r="E59" s="113">
        <v>774391.62</v>
      </c>
      <c r="F59" s="113"/>
      <c r="G59" s="113"/>
      <c r="H59" s="113"/>
      <c r="I59" s="42">
        <v>0</v>
      </c>
      <c r="J59" s="42">
        <v>774391.62</v>
      </c>
      <c r="K59" s="42">
        <v>0</v>
      </c>
      <c r="L59" s="42">
        <v>0</v>
      </c>
      <c r="M59" s="42">
        <v>774391.62</v>
      </c>
      <c r="N59" s="42">
        <v>0</v>
      </c>
      <c r="O59" s="42" t="str">
        <f t="shared" si="1"/>
        <v>07020000000000000540120272</v>
      </c>
      <c r="P59" s="42"/>
      <c r="Q59" s="42">
        <v>0</v>
      </c>
      <c r="R59" s="112">
        <v>0</v>
      </c>
      <c r="S59" s="111"/>
    </row>
    <row r="60" spans="2:19" ht="12.75">
      <c r="B60" s="119" t="s">
        <v>149</v>
      </c>
      <c r="C60" s="115" t="s">
        <v>144</v>
      </c>
      <c r="D60" s="115" t="s">
        <v>109</v>
      </c>
      <c r="E60" s="113">
        <v>37312</v>
      </c>
      <c r="F60" s="113"/>
      <c r="G60" s="113"/>
      <c r="H60" s="113"/>
      <c r="I60" s="42">
        <v>0</v>
      </c>
      <c r="J60" s="42">
        <v>37312</v>
      </c>
      <c r="K60" s="42">
        <v>0</v>
      </c>
      <c r="L60" s="42">
        <v>0</v>
      </c>
      <c r="M60" s="42">
        <v>37312</v>
      </c>
      <c r="N60" s="42">
        <v>0</v>
      </c>
      <c r="O60" s="42" t="str">
        <f t="shared" si="1"/>
        <v>07030000000000000540120272</v>
      </c>
      <c r="P60" s="42"/>
      <c r="Q60" s="42">
        <v>0</v>
      </c>
      <c r="R60" s="112">
        <v>0</v>
      </c>
      <c r="S60" s="111"/>
    </row>
    <row r="61" spans="2:19" ht="12.75">
      <c r="B61" s="119" t="s">
        <v>150</v>
      </c>
      <c r="C61" s="115" t="s">
        <v>144</v>
      </c>
      <c r="D61" s="115" t="s">
        <v>109</v>
      </c>
      <c r="E61" s="113">
        <v>79153.5</v>
      </c>
      <c r="F61" s="113"/>
      <c r="G61" s="113"/>
      <c r="H61" s="113"/>
      <c r="I61" s="42">
        <v>0</v>
      </c>
      <c r="J61" s="42">
        <v>79153.5</v>
      </c>
      <c r="K61" s="42">
        <v>0</v>
      </c>
      <c r="L61" s="42">
        <v>0</v>
      </c>
      <c r="M61" s="42">
        <v>79153.5</v>
      </c>
      <c r="N61" s="42">
        <v>0</v>
      </c>
      <c r="O61" s="42" t="str">
        <f t="shared" si="1"/>
        <v>07070000000000000540120272</v>
      </c>
      <c r="P61" s="42"/>
      <c r="Q61" s="42">
        <v>0</v>
      </c>
      <c r="R61" s="112">
        <v>0</v>
      </c>
      <c r="S61" s="111"/>
    </row>
    <row r="62" spans="2:19" ht="12.75">
      <c r="B62" s="119" t="s">
        <v>136</v>
      </c>
      <c r="C62" s="115" t="s">
        <v>144</v>
      </c>
      <c r="D62" s="115" t="s">
        <v>135</v>
      </c>
      <c r="E62" s="113">
        <v>3298</v>
      </c>
      <c r="F62" s="113"/>
      <c r="G62" s="113"/>
      <c r="H62" s="113"/>
      <c r="I62" s="42">
        <v>0</v>
      </c>
      <c r="J62" s="42">
        <v>3298</v>
      </c>
      <c r="K62" s="42">
        <v>0</v>
      </c>
      <c r="L62" s="42">
        <v>0</v>
      </c>
      <c r="M62" s="42">
        <v>3298</v>
      </c>
      <c r="N62" s="42">
        <v>0</v>
      </c>
      <c r="O62" s="42" t="str">
        <f t="shared" si="1"/>
        <v>07020000000000852540120291</v>
      </c>
      <c r="P62" s="42"/>
      <c r="Q62" s="42">
        <v>0</v>
      </c>
      <c r="R62" s="112">
        <v>0</v>
      </c>
      <c r="S62" s="111"/>
    </row>
    <row r="63" spans="2:19" ht="12.75">
      <c r="B63" s="273" t="s">
        <v>154</v>
      </c>
      <c r="C63" s="274"/>
      <c r="D63" s="275"/>
      <c r="E63" s="255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7"/>
      <c r="S63" s="111"/>
    </row>
    <row r="64" spans="2:19" ht="12.75">
      <c r="B64" s="152"/>
      <c r="C64" s="155"/>
      <c r="D64" s="155"/>
      <c r="E64" s="150"/>
      <c r="F64" s="150"/>
      <c r="G64" s="150"/>
      <c r="H64" s="150"/>
      <c r="I64" s="156"/>
      <c r="J64" s="156"/>
      <c r="K64" s="156"/>
      <c r="L64" s="156"/>
      <c r="M64" s="156"/>
      <c r="N64" s="156"/>
      <c r="O64" s="156" t="str">
        <f>IF(B64="","00000000000000000",B64)&amp;IF(C64="","000000",C64)&amp;IF(D64="","000",D64)</f>
        <v>00000000000000000000000000</v>
      </c>
      <c r="P64" s="156"/>
      <c r="Q64" s="156"/>
      <c r="R64" s="157"/>
      <c r="S64" s="158"/>
    </row>
    <row r="65" spans="2:19" ht="12.75" customHeight="1">
      <c r="B65" s="273" t="s">
        <v>172</v>
      </c>
      <c r="C65" s="274"/>
      <c r="D65" s="275"/>
      <c r="E65" s="277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9"/>
      <c r="S65" s="111"/>
    </row>
    <row r="66" spans="2:19" ht="12.75">
      <c r="B66" s="117" t="s">
        <v>113</v>
      </c>
      <c r="C66" s="115" t="s">
        <v>114</v>
      </c>
      <c r="D66" s="114" t="s">
        <v>115</v>
      </c>
      <c r="E66" s="113"/>
      <c r="F66" s="113"/>
      <c r="G66" s="113"/>
      <c r="H66" s="113">
        <v>432762</v>
      </c>
      <c r="I66" s="42">
        <v>0</v>
      </c>
      <c r="J66" s="42">
        <v>0</v>
      </c>
      <c r="K66" s="42">
        <v>432762</v>
      </c>
      <c r="L66" s="42">
        <v>0</v>
      </c>
      <c r="M66" s="42">
        <v>0</v>
      </c>
      <c r="N66" s="42">
        <v>0</v>
      </c>
      <c r="O66" s="42" t="str">
        <f>IF(B66="","00000000000000000",B66)&amp;IF(C66="","000000",C66)&amp;IF(D66="","000",D66)</f>
        <v>00000000000000000430406000</v>
      </c>
      <c r="P66" s="42"/>
      <c r="Q66" s="42">
        <v>0</v>
      </c>
      <c r="R66" s="112">
        <v>432762</v>
      </c>
      <c r="S66" s="111"/>
    </row>
    <row r="67" spans="2:19" ht="13.5" thickBot="1">
      <c r="B67" s="117" t="s">
        <v>113</v>
      </c>
      <c r="C67" s="115" t="s">
        <v>137</v>
      </c>
      <c r="D67" s="114" t="s">
        <v>115</v>
      </c>
      <c r="E67" s="113">
        <v>432762</v>
      </c>
      <c r="F67" s="113"/>
      <c r="G67" s="113"/>
      <c r="H67" s="113"/>
      <c r="I67" s="42">
        <v>0</v>
      </c>
      <c r="J67" s="42">
        <v>432762</v>
      </c>
      <c r="K67" s="42">
        <v>0</v>
      </c>
      <c r="L67" s="42">
        <v>0</v>
      </c>
      <c r="M67" s="42">
        <v>432762</v>
      </c>
      <c r="N67" s="42">
        <v>0</v>
      </c>
      <c r="O67" s="42" t="str">
        <f>IF(B67="","00000000000000000",B67)&amp;IF(C67="","000000",C67)&amp;IF(D67="","000",D67)</f>
        <v>00000000000000000530406000</v>
      </c>
      <c r="P67" s="42"/>
      <c r="Q67" s="42">
        <v>0</v>
      </c>
      <c r="R67" s="112">
        <v>0</v>
      </c>
      <c r="S67" s="111"/>
    </row>
    <row r="68" spans="2:19" ht="13.5" hidden="1" thickBot="1">
      <c r="B68" s="109"/>
      <c r="C68" s="109"/>
      <c r="D68" s="109"/>
      <c r="E68" s="108"/>
      <c r="F68" s="108"/>
      <c r="G68" s="108"/>
      <c r="H68" s="108"/>
      <c r="I68" s="107"/>
      <c r="J68" s="107"/>
      <c r="K68" s="107"/>
      <c r="L68" s="107"/>
      <c r="M68" s="107"/>
      <c r="N68" s="107"/>
      <c r="O68" s="107"/>
      <c r="P68" s="107"/>
      <c r="Q68" s="107"/>
      <c r="R68" s="106"/>
      <c r="S68" s="102"/>
    </row>
    <row r="69" spans="2:19" ht="13.5" thickBot="1">
      <c r="B69" s="249" t="s">
        <v>18</v>
      </c>
      <c r="C69" s="249"/>
      <c r="D69" s="250"/>
      <c r="E69" s="105">
        <v>3010901.26</v>
      </c>
      <c r="F69" s="104">
        <v>3025430.67</v>
      </c>
      <c r="G69" s="104">
        <v>17502634.58</v>
      </c>
      <c r="H69" s="104">
        <v>15320937.36</v>
      </c>
      <c r="I69" s="104">
        <v>3025430.67</v>
      </c>
      <c r="J69" s="104">
        <v>3010901.26</v>
      </c>
      <c r="K69" s="104">
        <v>15320937.36</v>
      </c>
      <c r="L69" s="104">
        <v>17502634.58</v>
      </c>
      <c r="M69" s="104">
        <v>3010901.26</v>
      </c>
      <c r="N69" s="104">
        <v>3025430.67</v>
      </c>
      <c r="O69" s="104"/>
      <c r="P69" s="104"/>
      <c r="Q69" s="104">
        <v>17502634.58</v>
      </c>
      <c r="R69" s="103">
        <v>15320937.36</v>
      </c>
      <c r="S69" s="102"/>
    </row>
    <row r="70" spans="2:19" s="29" customFormat="1" ht="12.75" customHeight="1">
      <c r="B70" s="92"/>
      <c r="C70" s="92"/>
      <c r="D70" s="92"/>
      <c r="E70" s="88"/>
      <c r="F70" s="88"/>
      <c r="G70" s="88"/>
      <c r="H70" s="101"/>
      <c r="I70" s="88"/>
      <c r="J70" s="88"/>
      <c r="K70" s="88"/>
      <c r="L70" s="88"/>
      <c r="M70" s="88"/>
      <c r="N70" s="88"/>
      <c r="O70" s="88"/>
      <c r="P70" s="88"/>
      <c r="Q70" s="88"/>
      <c r="R70" s="100" t="s">
        <v>62</v>
      </c>
      <c r="S70" s="87"/>
    </row>
    <row r="71" spans="2:19" s="29" customFormat="1" ht="12.75" customHeight="1">
      <c r="B71" s="291" t="s">
        <v>61</v>
      </c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87"/>
    </row>
    <row r="72" spans="2:19" s="29" customFormat="1" ht="22.5" customHeight="1">
      <c r="B72" s="262" t="s">
        <v>63</v>
      </c>
      <c r="C72" s="261"/>
      <c r="D72" s="261"/>
      <c r="E72" s="261" t="s">
        <v>64</v>
      </c>
      <c r="F72" s="261"/>
      <c r="G72" s="288" t="s">
        <v>65</v>
      </c>
      <c r="H72" s="289"/>
      <c r="I72" s="289"/>
      <c r="J72" s="289"/>
      <c r="K72" s="289"/>
      <c r="L72" s="289"/>
      <c r="M72" s="289"/>
      <c r="N72" s="289"/>
      <c r="O72" s="98"/>
      <c r="P72" s="98"/>
      <c r="Q72" s="88"/>
      <c r="R72" s="88"/>
      <c r="S72" s="87"/>
    </row>
    <row r="73" spans="2:19" s="29" customFormat="1" ht="22.5" customHeight="1">
      <c r="B73" s="263"/>
      <c r="C73" s="261"/>
      <c r="D73" s="261"/>
      <c r="E73" s="99" t="s">
        <v>66</v>
      </c>
      <c r="F73" s="99" t="s">
        <v>67</v>
      </c>
      <c r="G73" s="258" t="s">
        <v>68</v>
      </c>
      <c r="H73" s="258"/>
      <c r="I73" s="258" t="s">
        <v>86</v>
      </c>
      <c r="J73" s="259"/>
      <c r="K73" s="258" t="s">
        <v>87</v>
      </c>
      <c r="L73" s="259"/>
      <c r="M73" s="258" t="s">
        <v>88</v>
      </c>
      <c r="N73" s="259"/>
      <c r="O73" s="98"/>
      <c r="P73" s="98"/>
      <c r="Q73" s="88"/>
      <c r="R73" s="88"/>
      <c r="S73" s="87"/>
    </row>
    <row r="74" spans="2:19" s="29" customFormat="1" ht="12.75" customHeight="1">
      <c r="B74" s="290">
        <v>1</v>
      </c>
      <c r="C74" s="284"/>
      <c r="D74" s="284"/>
      <c r="E74" s="94">
        <v>2</v>
      </c>
      <c r="F74" s="94">
        <v>3</v>
      </c>
      <c r="G74" s="284">
        <v>4</v>
      </c>
      <c r="H74" s="284"/>
      <c r="I74" s="284">
        <v>5</v>
      </c>
      <c r="J74" s="293"/>
      <c r="K74" s="284">
        <v>6</v>
      </c>
      <c r="L74" s="293"/>
      <c r="M74" s="284">
        <v>7</v>
      </c>
      <c r="N74" s="293"/>
      <c r="O74" s="97"/>
      <c r="P74" s="97"/>
      <c r="Q74" s="88"/>
      <c r="R74" s="88"/>
      <c r="S74" s="87"/>
    </row>
    <row r="75" spans="2:19" s="29" customFormat="1" ht="13.5" thickBot="1">
      <c r="B75" s="148"/>
      <c r="C75" s="148"/>
      <c r="D75" s="148"/>
      <c r="E75" s="148"/>
      <c r="F75" s="148"/>
      <c r="G75" s="282"/>
      <c r="H75" s="282"/>
      <c r="I75" s="282"/>
      <c r="J75" s="282"/>
      <c r="K75" s="282"/>
      <c r="L75" s="282"/>
      <c r="M75" s="282"/>
      <c r="N75" s="282"/>
      <c r="O75" s="164" t="str">
        <f>IF(B75="","00000000000000000",B75)&amp;IF(C75="","000000",C75)&amp;IF(D75="","000",D75)</f>
        <v>00000000000000000000000000</v>
      </c>
      <c r="P75" s="151"/>
      <c r="Q75" s="97"/>
      <c r="R75" s="88"/>
      <c r="S75" s="87"/>
    </row>
    <row r="76" spans="2:19" s="29" customFormat="1" ht="13.5" hidden="1" thickBot="1">
      <c r="B76" s="163"/>
      <c r="C76" s="163"/>
      <c r="D76" s="162"/>
      <c r="E76" s="94"/>
      <c r="F76" s="94"/>
      <c r="G76" s="253"/>
      <c r="H76" s="253"/>
      <c r="I76" s="253"/>
      <c r="J76" s="253"/>
      <c r="K76" s="159"/>
      <c r="L76" s="159"/>
      <c r="M76" s="159"/>
      <c r="N76" s="159"/>
      <c r="O76" s="89"/>
      <c r="P76" s="89"/>
      <c r="Q76" s="97"/>
      <c r="R76" s="88"/>
      <c r="S76" s="87"/>
    </row>
    <row r="77" spans="2:19" s="29" customFormat="1" ht="13.5" thickBot="1">
      <c r="B77" s="92"/>
      <c r="C77" s="283" t="s">
        <v>18</v>
      </c>
      <c r="D77" s="283"/>
      <c r="E77" s="161"/>
      <c r="F77" s="160"/>
      <c r="G77" s="254">
        <v>0</v>
      </c>
      <c r="H77" s="254"/>
      <c r="I77" s="254">
        <v>0</v>
      </c>
      <c r="J77" s="254"/>
      <c r="K77" s="254">
        <v>0</v>
      </c>
      <c r="L77" s="254"/>
      <c r="M77" s="254">
        <v>0</v>
      </c>
      <c r="N77" s="286"/>
      <c r="O77" s="89"/>
      <c r="P77" s="89"/>
      <c r="Q77" s="88"/>
      <c r="R77" s="88"/>
      <c r="S77" s="87"/>
    </row>
    <row r="78" s="4" customFormat="1" ht="11.25"/>
    <row r="79" spans="2:16" s="4" customFormat="1" ht="12.75" customHeight="1">
      <c r="B79" s="30" t="s">
        <v>28</v>
      </c>
      <c r="C79" s="174"/>
      <c r="D79" s="174"/>
      <c r="E79" s="174"/>
      <c r="F79" s="174" t="s">
        <v>91</v>
      </c>
      <c r="G79" s="174"/>
      <c r="I79" s="3" t="s">
        <v>31</v>
      </c>
      <c r="J79" s="174"/>
      <c r="K79" s="174"/>
      <c r="L79" s="22"/>
      <c r="M79" s="174" t="s">
        <v>99</v>
      </c>
      <c r="N79" s="174"/>
      <c r="O79" s="3"/>
      <c r="P79" s="3"/>
    </row>
    <row r="80" spans="3:14" s="4" customFormat="1" ht="12.75" customHeight="1">
      <c r="C80" s="166" t="s">
        <v>30</v>
      </c>
      <c r="D80" s="166"/>
      <c r="E80" s="166"/>
      <c r="F80" s="166" t="s">
        <v>29</v>
      </c>
      <c r="G80" s="166"/>
      <c r="J80" s="166" t="s">
        <v>30</v>
      </c>
      <c r="K80" s="166"/>
      <c r="L80" s="22"/>
      <c r="M80" s="178" t="s">
        <v>29</v>
      </c>
      <c r="N80" s="178"/>
    </row>
    <row r="81" s="4" customFormat="1" ht="12.75" customHeight="1"/>
    <row r="82" spans="8:16" s="4" customFormat="1" ht="12.75" customHeight="1">
      <c r="H82" s="202" t="s">
        <v>32</v>
      </c>
      <c r="I82" s="202"/>
      <c r="J82" s="252"/>
      <c r="K82" s="252"/>
      <c r="L82" s="252"/>
      <c r="M82" s="252"/>
      <c r="N82" s="252"/>
      <c r="O82" s="55"/>
      <c r="P82" s="55"/>
    </row>
    <row r="83" spans="3:16" s="4" customFormat="1" ht="12.75" customHeight="1">
      <c r="C83" s="22"/>
      <c r="D83" s="22"/>
      <c r="E83" s="22"/>
      <c r="F83" s="22"/>
      <c r="G83" s="22"/>
      <c r="H83" s="11"/>
      <c r="I83" s="9"/>
      <c r="J83" s="166" t="s">
        <v>33</v>
      </c>
      <c r="K83" s="166"/>
      <c r="L83" s="166"/>
      <c r="M83" s="166"/>
      <c r="N83" s="166"/>
      <c r="O83" s="9"/>
      <c r="P83" s="9"/>
    </row>
    <row r="84" spans="3:16" s="4" customFormat="1" ht="12.75" customHeight="1">
      <c r="C84" s="178"/>
      <c r="D84" s="178"/>
      <c r="E84" s="178"/>
      <c r="F84" s="178"/>
      <c r="G84" s="178"/>
      <c r="I84" s="3" t="s">
        <v>28</v>
      </c>
      <c r="J84" s="165"/>
      <c r="K84" s="165"/>
      <c r="L84" s="15"/>
      <c r="M84" s="165"/>
      <c r="N84" s="165"/>
      <c r="O84" s="3"/>
      <c r="P84" s="3"/>
    </row>
    <row r="85" spans="5:16" s="4" customFormat="1" ht="12.75" customHeight="1">
      <c r="E85" s="11"/>
      <c r="H85" s="207" t="s">
        <v>34</v>
      </c>
      <c r="I85" s="207"/>
      <c r="J85" s="166" t="s">
        <v>35</v>
      </c>
      <c r="K85" s="166"/>
      <c r="L85" s="19" t="s">
        <v>30</v>
      </c>
      <c r="M85" s="178" t="s">
        <v>29</v>
      </c>
      <c r="N85" s="178"/>
      <c r="O85" s="3"/>
      <c r="P85" s="3"/>
    </row>
    <row r="86" spans="5:16" s="4" customFormat="1" ht="12.75" customHeight="1">
      <c r="E86" s="11"/>
      <c r="H86" s="3"/>
      <c r="I86" s="3"/>
      <c r="J86" s="19"/>
      <c r="K86" s="19"/>
      <c r="L86" s="19"/>
      <c r="M86" s="19"/>
      <c r="N86" s="19"/>
      <c r="O86" s="3"/>
      <c r="P86" s="3"/>
    </row>
    <row r="87" spans="2:9" s="4" customFormat="1" ht="12.75" customHeight="1">
      <c r="B87" s="30" t="s">
        <v>36</v>
      </c>
      <c r="C87" s="174"/>
      <c r="D87" s="174"/>
      <c r="E87" s="15"/>
      <c r="F87" s="174"/>
      <c r="G87" s="174"/>
      <c r="H87" s="174"/>
      <c r="I87" s="174"/>
    </row>
    <row r="88" spans="2:9" s="4" customFormat="1" ht="12.75" customHeight="1">
      <c r="B88" s="20"/>
      <c r="C88" s="178" t="s">
        <v>35</v>
      </c>
      <c r="D88" s="178"/>
      <c r="E88" s="23" t="s">
        <v>30</v>
      </c>
      <c r="F88" s="192" t="s">
        <v>29</v>
      </c>
      <c r="G88" s="192"/>
      <c r="H88" s="209" t="s">
        <v>37</v>
      </c>
      <c r="I88" s="209"/>
    </row>
    <row r="89" spans="2:16" s="4" customFormat="1" ht="12.75" customHeight="1">
      <c r="B89" s="11"/>
      <c r="C89" s="11"/>
      <c r="D89" s="11"/>
      <c r="E89" s="11"/>
      <c r="F89" s="11"/>
      <c r="G89" s="13"/>
      <c r="H89" s="13"/>
      <c r="I89" s="11"/>
      <c r="J89" s="11"/>
      <c r="K89" s="11"/>
      <c r="L89" s="11"/>
      <c r="M89" s="11"/>
      <c r="N89" s="11"/>
      <c r="O89" s="11"/>
      <c r="P89" s="11"/>
    </row>
    <row r="90" spans="2:18" s="4" customFormat="1" ht="12.75" customHeight="1">
      <c r="B90" s="191" t="s">
        <v>179</v>
      </c>
      <c r="C90" s="191"/>
      <c r="D90" s="191"/>
      <c r="E90" s="191"/>
      <c r="F90" s="11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4"/>
      <c r="R90" s="24"/>
    </row>
    <row r="91" s="4" customFormat="1" ht="12.75" customHeight="1"/>
    <row r="92" s="4" customFormat="1" ht="11.25"/>
  </sheetData>
  <sheetProtection/>
  <mergeCells count="87">
    <mergeCell ref="B8:E8"/>
    <mergeCell ref="B7:E7"/>
    <mergeCell ref="B16:R16"/>
    <mergeCell ref="E19:F20"/>
    <mergeCell ref="Q18:R18"/>
    <mergeCell ref="M84:N84"/>
    <mergeCell ref="I77:J77"/>
    <mergeCell ref="F7:N7"/>
    <mergeCell ref="F8:N8"/>
    <mergeCell ref="F9:N9"/>
    <mergeCell ref="F10:N12"/>
    <mergeCell ref="M74:N74"/>
    <mergeCell ref="K75:L75"/>
    <mergeCell ref="M77:N77"/>
    <mergeCell ref="K77:L77"/>
    <mergeCell ref="M75:N75"/>
    <mergeCell ref="J82:N82"/>
    <mergeCell ref="C79:E79"/>
    <mergeCell ref="C80:E80"/>
    <mergeCell ref="B3:Q3"/>
    <mergeCell ref="E23:R23"/>
    <mergeCell ref="H82:I82"/>
    <mergeCell ref="B11:E11"/>
    <mergeCell ref="B9:E9"/>
    <mergeCell ref="B10:E10"/>
    <mergeCell ref="M19:N20"/>
    <mergeCell ref="F79:G79"/>
    <mergeCell ref="B2:R2"/>
    <mergeCell ref="E17:H18"/>
    <mergeCell ref="I17:R17"/>
    <mergeCell ref="I18:J20"/>
    <mergeCell ref="K18:L20"/>
    <mergeCell ref="B22:D22"/>
    <mergeCell ref="H5:J5"/>
    <mergeCell ref="B17:D21"/>
    <mergeCell ref="M18:N18"/>
    <mergeCell ref="G19:H20"/>
    <mergeCell ref="B72:D73"/>
    <mergeCell ref="E72:F72"/>
    <mergeCell ref="G73:H73"/>
    <mergeCell ref="I73:J73"/>
    <mergeCell ref="K73:L73"/>
    <mergeCell ref="M80:N80"/>
    <mergeCell ref="J80:K80"/>
    <mergeCell ref="M79:N79"/>
    <mergeCell ref="B74:D74"/>
    <mergeCell ref="G74:H74"/>
    <mergeCell ref="B12:E12"/>
    <mergeCell ref="B69:D69"/>
    <mergeCell ref="B15:E15"/>
    <mergeCell ref="B14:E14"/>
    <mergeCell ref="B23:D23"/>
    <mergeCell ref="B13:E13"/>
    <mergeCell ref="E33:R33"/>
    <mergeCell ref="B33:D33"/>
    <mergeCell ref="E65:R65"/>
    <mergeCell ref="Q19:R20"/>
    <mergeCell ref="B90:E90"/>
    <mergeCell ref="C87:D87"/>
    <mergeCell ref="C88:D88"/>
    <mergeCell ref="F88:G88"/>
    <mergeCell ref="F87:G87"/>
    <mergeCell ref="E63:R63"/>
    <mergeCell ref="C84:E84"/>
    <mergeCell ref="F84:G84"/>
    <mergeCell ref="B71:R71"/>
    <mergeCell ref="F80:G80"/>
    <mergeCell ref="H88:I88"/>
    <mergeCell ref="H87:I87"/>
    <mergeCell ref="M85:N85"/>
    <mergeCell ref="J84:K84"/>
    <mergeCell ref="J85:K85"/>
    <mergeCell ref="I74:J74"/>
    <mergeCell ref="J79:K79"/>
    <mergeCell ref="J83:N83"/>
    <mergeCell ref="H85:I85"/>
    <mergeCell ref="K74:L74"/>
    <mergeCell ref="M73:N73"/>
    <mergeCell ref="G72:N72"/>
    <mergeCell ref="B63:D63"/>
    <mergeCell ref="B65:D65"/>
    <mergeCell ref="C77:D77"/>
    <mergeCell ref="G75:H75"/>
    <mergeCell ref="G76:H76"/>
    <mergeCell ref="I75:J75"/>
    <mergeCell ref="I76:J76"/>
    <mergeCell ref="G77:H7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58" r:id="rId1"/>
  <rowBreaks count="1" manualBreakCount="1">
    <brk id="6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2021-03-15T11:12:50Z</cp:lastPrinted>
  <dcterms:created xsi:type="dcterms:W3CDTF">2011-05-13T07:55:33Z</dcterms:created>
  <dcterms:modified xsi:type="dcterms:W3CDTF">2021-03-15T12:17:04Z</dcterms:modified>
  <cp:category/>
  <cp:version/>
  <cp:contentType/>
  <cp:contentStatus/>
</cp:coreProperties>
</file>